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2 сесія\бюджет\"/>
    </mc:Choice>
  </mc:AlternateContent>
  <xr:revisionPtr revIDLastSave="0" documentId="13_ncr:1_{B89669C4-3BD7-48C6-8950-69EE40725C1F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<sst xmlns="http://schemas.openxmlformats.org/spreadsheetml/2006/main" count="57" uniqueCount="45">
  <si>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</si>
  <si>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</si>
  <si>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</si>
  <si>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</si>
  <si>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</si>
  <si>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</si>
  <si>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</si>
  <si>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</si>
  <si>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</si>
  <si>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</si>
  <si>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</si>
  <si>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</si>
  <si>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</si>
  <si>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</si>
  <si>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</si>
  <si>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</si>
  <si>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</si>
  <si>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</si>
  <si>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</si>
  <si>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</si>
  <si>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</si>
  <si>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</si>
  <si>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</si>
  <si>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</si>
  <si>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</si>
  <si>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</si>
  <si>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</si>
  <si>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</si>
  <si>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</si>
  <si>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</si>
  <si>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</si>
  <si>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</si>
  <si>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</si>
  <si>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</si>
  <si>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</si>
  <si>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</si>
  <si>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</si>
  <si>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</si>
  <si>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</si>
  <si>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</si>
  <si>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</si>
  <si>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</si>
  <si>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</si>
  <si>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</si>
  <si>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рішеннz 42 сесії  Мелітопольської міської ради Запорізької області VIII скликання від 31.10.2024  № 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</si>
</sst>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4" t="s">
        <v>44</v>
      </c>
      <c r="E2" s="54"/>
      <c r="F2" s="54"/>
    </row>
    <row r="3" spans="1:7" ht="9" customHeight="1" x14ac:dyDescent="0.3">
      <c r="A3" s="12"/>
      <c r="B3" s="2"/>
      <c r="C3" s="2"/>
      <c r="D3" s="55"/>
      <c r="E3" s="55"/>
      <c r="F3" s="55"/>
    </row>
    <row r="4" spans="1:7" ht="17.399999999999999" x14ac:dyDescent="0.25">
      <c r="A4" s="56" t="s">
        <v>23</v>
      </c>
      <c r="B4" s="56"/>
      <c r="C4" s="56"/>
      <c r="D4" s="56"/>
      <c r="E4" s="56"/>
      <c r="F4" s="56"/>
    </row>
    <row r="5" spans="1:7" ht="17.399999999999999" x14ac:dyDescent="0.25">
      <c r="A5" s="56" t="s">
        <v>38</v>
      </c>
      <c r="B5" s="56"/>
      <c r="C5" s="56"/>
      <c r="D5" s="56"/>
      <c r="E5" s="56"/>
      <c r="F5" s="56"/>
    </row>
    <row r="6" spans="1:7" ht="17.399999999999999" x14ac:dyDescent="0.25">
      <c r="A6" s="53" t="s">
        <v>41</v>
      </c>
      <c r="B6" s="53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6" t="s">
        <v>1</v>
      </c>
      <c r="B9" s="46" t="s">
        <v>29</v>
      </c>
      <c r="C9" s="46" t="s">
        <v>24</v>
      </c>
      <c r="D9" s="46" t="s">
        <v>2</v>
      </c>
      <c r="E9" s="46" t="s">
        <v>3</v>
      </c>
      <c r="F9" s="46"/>
    </row>
    <row r="10" spans="1:7" ht="25.5" customHeight="1" x14ac:dyDescent="0.25">
      <c r="A10" s="46"/>
      <c r="B10" s="46"/>
      <c r="C10" s="46"/>
      <c r="D10" s="46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7" t="s">
        <v>35</v>
      </c>
      <c r="B12" s="48"/>
      <c r="C12" s="48"/>
      <c r="D12" s="48"/>
      <c r="E12" s="48"/>
      <c r="F12" s="49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-1296544</v>
      </c>
      <c r="E13" s="7">
        <f>E14+E21+E18</f>
        <v>151823275</v>
      </c>
      <c r="F13" s="7">
        <f>F14+F21+F18</f>
        <v>151823275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-42760600-31001290-4217070-110100000+273350+65600000-8935575-1665118-19667422-5807595+110600-1000000+1665118-14062800-15000000+200000-15000000-7433700-294673+100000</f>
        <v>-208996775</v>
      </c>
      <c r="E21" s="7">
        <f>-D21</f>
        <v>208996775</v>
      </c>
      <c r="F21" s="7">
        <f>E21</f>
        <v>208996775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-1296544</v>
      </c>
      <c r="E26" s="39">
        <f>E13+E22</f>
        <v>151823275</v>
      </c>
      <c r="F26" s="39">
        <f>F13+F22</f>
        <v>151823275</v>
      </c>
    </row>
    <row r="27" spans="1:8" ht="26.25" customHeight="1" x14ac:dyDescent="0.25">
      <c r="A27" s="47" t="s">
        <v>36</v>
      </c>
      <c r="B27" s="48"/>
      <c r="C27" s="48"/>
      <c r="D27" s="48"/>
      <c r="E27" s="48"/>
      <c r="F27" s="49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-1296544</v>
      </c>
      <c r="E38" s="7">
        <f>E42</f>
        <v>238521065</v>
      </c>
      <c r="F38" s="7">
        <f>F42</f>
        <v>238521065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-1296544</v>
      </c>
      <c r="E42" s="7">
        <f>E43-E44+E45</f>
        <v>238521065</v>
      </c>
      <c r="F42" s="7">
        <f>F43-F44+F45</f>
        <v>238521065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-208996775</v>
      </c>
      <c r="E45" s="7">
        <f>E21</f>
        <v>208996775</v>
      </c>
      <c r="F45" s="7">
        <f>F21</f>
        <v>208996775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-1296544</v>
      </c>
      <c r="E46" s="11">
        <f>E28+E38</f>
        <v>151823275</v>
      </c>
      <c r="F46" s="11">
        <f>F28+F38</f>
        <v>151823275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0" t="s">
        <v>43</v>
      </c>
      <c r="B48" s="50"/>
      <c r="C48" s="28"/>
      <c r="D48" s="28"/>
      <c r="E48" s="52" t="s">
        <v>42</v>
      </c>
      <c r="F48" s="52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0" t="s">
        <v>40</v>
      </c>
      <c r="B50" s="51"/>
      <c r="C50" s="30"/>
      <c r="D50" s="31"/>
      <c r="E50" s="52" t="s">
        <v>39</v>
      </c>
      <c r="F50" s="52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2024-11-01T07:52:31Z</dcterms:modified>
</cp:coreProperties>
</file>