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50 сесія\сайт\номера\"/>
    </mc:Choice>
  </mc:AlternateContent>
  <xr:revisionPtr revIDLastSave="0" documentId="13_ncr:1_{71EC4D21-828A-4169-A032-0C5A96A6D9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D16" i="3" l="1"/>
  <c r="D32" i="3" s="1"/>
  <c r="D31" i="3" s="1"/>
  <c r="D40" i="3"/>
  <c r="D24" i="3"/>
  <c r="D22" i="3"/>
  <c r="D53" i="3" l="1"/>
  <c r="D52" i="3"/>
  <c r="D51" i="3" l="1"/>
</calcChain>
</file>

<file path=xl/sharedStrings.xml><?xml version="1.0" encoding="utf-8"?>
<sst xmlns="http://schemas.openxmlformats.org/spreadsheetml/2006/main" count="91" uniqueCount="58">
  <si>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</si>
  <si>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</si>
  <si>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</si>
  <si>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</si>
  <si>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</si>
  <si>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</si>
  <si>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</si>
  <si>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</si>
  <si>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</si>
  <si>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</si>
  <si>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</si>
  <si>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</si>
  <si>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</si>
  <si>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</si>
  <si>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</si>
  <si>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</si>
  <si>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</si>
  <si>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</si>
  <si>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</si>
  <si>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</si>
  <si>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</si>
  <si>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</si>
  <si>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</si>
  <si>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</si>
  <si>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</si>
  <si>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</si>
  <si>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</si>
  <si>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</si>
  <si>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</si>
  <si>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</si>
  <si>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</si>
  <si>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</si>
  <si>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</si>
  <si>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</si>
  <si>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</si>
  <si>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</si>
  <si>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</si>
  <si>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</si>
  <si>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</si>
  <si>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</si>
  <si>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</si>
  <si>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</si>
  <si>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</si>
  <si>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</si>
  <si>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</si>
  <si>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</si>
  <si>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</si>
  <si>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</si>
  <si>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</si>
  <si>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</si>
  <si>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</si>
  <si>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</si>
  <si>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</si>
  <si>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</si>
  <si>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ІІ. Трансферти до спеціального фонду бюджету</t>
  </si>
  <si>
    <t>41037400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</si>
  <si>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</si>
  <si>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до рішення  50 сесії  Мелітопольської міської ради Запорізької області  VIII скликання                     від 28.08.2025  №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</si>
</sst>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="80" zoomScaleNormal="80" workbookViewId="0">
      <selection activeCell="D3" sqref="D3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57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50" t="s">
        <v>47</v>
      </c>
      <c r="B4" s="50"/>
      <c r="C4" s="50"/>
      <c r="D4" s="50"/>
    </row>
    <row r="5" spans="1:6" ht="21" customHeight="1" x14ac:dyDescent="0.35">
      <c r="A5" s="57" t="s">
        <v>48</v>
      </c>
      <c r="B5" s="57"/>
      <c r="C5" s="8"/>
    </row>
    <row r="6" spans="1:6" ht="17.25" customHeight="1" x14ac:dyDescent="0.35">
      <c r="A6" s="58" t="s">
        <v>0</v>
      </c>
      <c r="B6" s="58"/>
      <c r="C6" s="8"/>
    </row>
    <row r="7" spans="1:6" ht="15.75" customHeight="1" x14ac:dyDescent="0.35">
      <c r="A7" s="50" t="s">
        <v>1</v>
      </c>
      <c r="B7" s="50"/>
      <c r="C7" s="50"/>
      <c r="D7" s="50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59" t="s">
        <v>17</v>
      </c>
      <c r="B9" s="59"/>
      <c r="C9" s="33" t="s">
        <v>3</v>
      </c>
      <c r="D9" s="33" t="s">
        <v>4</v>
      </c>
    </row>
    <row r="10" spans="1:6" x14ac:dyDescent="0.35">
      <c r="A10" s="46">
        <v>1</v>
      </c>
      <c r="B10" s="46"/>
      <c r="C10" s="32">
        <v>2</v>
      </c>
      <c r="D10" s="32">
        <v>3</v>
      </c>
    </row>
    <row r="11" spans="1:6" x14ac:dyDescent="0.35">
      <c r="A11" s="56" t="s">
        <v>5</v>
      </c>
      <c r="B11" s="56"/>
      <c r="C11" s="56"/>
      <c r="D11" s="56"/>
    </row>
    <row r="12" spans="1:6" hidden="1" x14ac:dyDescent="0.35">
      <c r="A12" s="46">
        <v>41020100</v>
      </c>
      <c r="B12" s="46"/>
      <c r="C12" s="19" t="s">
        <v>16</v>
      </c>
      <c r="D12" s="27">
        <v>0</v>
      </c>
    </row>
    <row r="13" spans="1:6" hidden="1" x14ac:dyDescent="0.35">
      <c r="A13" s="42" t="s">
        <v>26</v>
      </c>
      <c r="B13" s="41"/>
      <c r="C13" s="19" t="s">
        <v>27</v>
      </c>
      <c r="D13" s="22"/>
    </row>
    <row r="14" spans="1:6" ht="108" x14ac:dyDescent="0.35">
      <c r="A14" s="60">
        <v>41021400</v>
      </c>
      <c r="B14" s="48"/>
      <c r="C14" s="23" t="s">
        <v>19</v>
      </c>
      <c r="D14" s="27">
        <v>435314500</v>
      </c>
    </row>
    <row r="15" spans="1:6" ht="18.600000000000001" customHeight="1" x14ac:dyDescent="0.35">
      <c r="A15" s="42" t="s">
        <v>26</v>
      </c>
      <c r="B15" s="41"/>
      <c r="C15" s="19" t="s">
        <v>27</v>
      </c>
      <c r="D15" s="22"/>
    </row>
    <row r="16" spans="1:6" ht="42" customHeight="1" x14ac:dyDescent="0.35">
      <c r="A16" s="47">
        <v>41033900</v>
      </c>
      <c r="B16" s="48"/>
      <c r="C16" s="23" t="s">
        <v>21</v>
      </c>
      <c r="D16" s="27">
        <f>90998700+45396500</f>
        <v>136395200</v>
      </c>
    </row>
    <row r="17" spans="1:4" x14ac:dyDescent="0.35">
      <c r="A17" s="42" t="s">
        <v>26</v>
      </c>
      <c r="B17" s="41"/>
      <c r="C17" s="19" t="s">
        <v>27</v>
      </c>
      <c r="D17" s="22"/>
    </row>
    <row r="18" spans="1:4" ht="53.4" customHeight="1" x14ac:dyDescent="0.35">
      <c r="A18" s="47">
        <v>41035400</v>
      </c>
      <c r="B18" s="48"/>
      <c r="C18" s="23" t="s">
        <v>49</v>
      </c>
      <c r="D18" s="27">
        <v>121200</v>
      </c>
    </row>
    <row r="19" spans="1:4" x14ac:dyDescent="0.35">
      <c r="A19" s="42" t="s">
        <v>26</v>
      </c>
      <c r="B19" s="41"/>
      <c r="C19" s="19" t="s">
        <v>27</v>
      </c>
      <c r="D19" s="22"/>
    </row>
    <row r="20" spans="1:4" ht="72" x14ac:dyDescent="0.35">
      <c r="A20" s="40" t="s">
        <v>52</v>
      </c>
      <c r="B20" s="41"/>
      <c r="C20" s="19" t="s">
        <v>53</v>
      </c>
      <c r="D20" s="27">
        <v>338100</v>
      </c>
    </row>
    <row r="21" spans="1:4" x14ac:dyDescent="0.35">
      <c r="A21" s="42" t="s">
        <v>26</v>
      </c>
      <c r="B21" s="41"/>
      <c r="C21" s="19" t="s">
        <v>27</v>
      </c>
      <c r="D21" s="22"/>
    </row>
    <row r="22" spans="1:4" ht="54" x14ac:dyDescent="0.35">
      <c r="A22" s="40" t="s">
        <v>50</v>
      </c>
      <c r="B22" s="41"/>
      <c r="C22" s="19" t="s">
        <v>51</v>
      </c>
      <c r="D22" s="27">
        <f>3849900+440800</f>
        <v>4290700</v>
      </c>
    </row>
    <row r="23" spans="1:4" x14ac:dyDescent="0.35">
      <c r="A23" s="42" t="s">
        <v>26</v>
      </c>
      <c r="B23" s="41"/>
      <c r="C23" s="19" t="s">
        <v>27</v>
      </c>
      <c r="D23" s="22"/>
    </row>
    <row r="24" spans="1:4" ht="54" customHeight="1" x14ac:dyDescent="0.35">
      <c r="A24" s="47" t="s">
        <v>23</v>
      </c>
      <c r="B24" s="48"/>
      <c r="C24" s="23" t="s">
        <v>24</v>
      </c>
      <c r="D24" s="37">
        <f>1580517+1649682+1627389+1605096+1597665+1590234+6351634</f>
        <v>16002217</v>
      </c>
    </row>
    <row r="25" spans="1:4" ht="24" customHeight="1" x14ac:dyDescent="0.35">
      <c r="A25" s="51" t="s">
        <v>28</v>
      </c>
      <c r="B25" s="52"/>
      <c r="C25" s="23" t="s">
        <v>29</v>
      </c>
      <c r="D25" s="38"/>
    </row>
    <row r="26" spans="1:4" ht="24" customHeight="1" x14ac:dyDescent="0.35">
      <c r="A26" s="54" t="s">
        <v>54</v>
      </c>
      <c r="B26" s="54"/>
      <c r="C26" s="54"/>
      <c r="D26" s="55"/>
    </row>
    <row r="27" spans="1:4" ht="36" x14ac:dyDescent="0.35">
      <c r="A27" s="51" t="s">
        <v>20</v>
      </c>
      <c r="B27" s="52"/>
      <c r="C27" s="23" t="s">
        <v>21</v>
      </c>
      <c r="D27" s="37">
        <v>78500</v>
      </c>
    </row>
    <row r="28" spans="1:4" ht="24" customHeight="1" x14ac:dyDescent="0.35">
      <c r="A28" s="51" t="s">
        <v>26</v>
      </c>
      <c r="B28" s="52"/>
      <c r="C28" s="23" t="s">
        <v>27</v>
      </c>
      <c r="D28" s="38"/>
    </row>
    <row r="29" spans="1:4" ht="72" x14ac:dyDescent="0.35">
      <c r="A29" s="51" t="s">
        <v>55</v>
      </c>
      <c r="B29" s="52"/>
      <c r="C29" s="23" t="s">
        <v>56</v>
      </c>
      <c r="D29" s="37">
        <v>14200</v>
      </c>
    </row>
    <row r="30" spans="1:4" ht="24" customHeight="1" x14ac:dyDescent="0.35">
      <c r="A30" s="51" t="s">
        <v>26</v>
      </c>
      <c r="B30" s="52"/>
      <c r="C30" s="23" t="s">
        <v>27</v>
      </c>
      <c r="D30" s="38"/>
    </row>
    <row r="31" spans="1:4" s="21" customFormat="1" ht="17.399999999999999" x14ac:dyDescent="0.3">
      <c r="A31" s="44" t="s">
        <v>6</v>
      </c>
      <c r="B31" s="45"/>
      <c r="C31" s="20" t="s">
        <v>30</v>
      </c>
      <c r="D31" s="28">
        <f>D32+D33</f>
        <v>592554617</v>
      </c>
    </row>
    <row r="32" spans="1:4" s="21" customFormat="1" x14ac:dyDescent="0.3">
      <c r="A32" s="42" t="s">
        <v>6</v>
      </c>
      <c r="B32" s="41"/>
      <c r="C32" s="20" t="s">
        <v>22</v>
      </c>
      <c r="D32" s="28">
        <f>D12+D14+D16+D24+D18+D22+D20</f>
        <v>592461917</v>
      </c>
    </row>
    <row r="33" spans="1:4" x14ac:dyDescent="0.35">
      <c r="A33" s="46" t="s">
        <v>6</v>
      </c>
      <c r="B33" s="46"/>
      <c r="C33" s="20" t="s">
        <v>31</v>
      </c>
      <c r="D33" s="28">
        <f>D29+D27</f>
        <v>92700</v>
      </c>
    </row>
    <row r="34" spans="1:4" x14ac:dyDescent="0.35">
      <c r="A34" s="11"/>
      <c r="B34" s="11"/>
      <c r="C34" s="34"/>
      <c r="D34" s="11"/>
    </row>
    <row r="35" spans="1:4" x14ac:dyDescent="0.35">
      <c r="A35" s="50" t="s">
        <v>10</v>
      </c>
      <c r="B35" s="50"/>
      <c r="C35" s="50"/>
      <c r="D35" s="50"/>
    </row>
    <row r="36" spans="1:4" x14ac:dyDescent="0.35">
      <c r="D36" s="9" t="s">
        <v>2</v>
      </c>
    </row>
    <row r="37" spans="1:4" ht="126" x14ac:dyDescent="0.35">
      <c r="A37" s="12" t="s">
        <v>11</v>
      </c>
      <c r="B37" s="12" t="s">
        <v>12</v>
      </c>
      <c r="C37" s="35" t="s">
        <v>13</v>
      </c>
      <c r="D37" s="35" t="s">
        <v>4</v>
      </c>
    </row>
    <row r="38" spans="1:4" x14ac:dyDescent="0.35">
      <c r="A38" s="13">
        <v>1</v>
      </c>
      <c r="B38" s="13">
        <v>2</v>
      </c>
      <c r="C38" s="13">
        <v>3</v>
      </c>
      <c r="D38" s="13">
        <v>4</v>
      </c>
    </row>
    <row r="39" spans="1:4" x14ac:dyDescent="0.35">
      <c r="A39" s="49" t="s">
        <v>14</v>
      </c>
      <c r="B39" s="49"/>
      <c r="C39" s="49"/>
      <c r="D39" s="49"/>
    </row>
    <row r="40" spans="1:4" ht="29.25" customHeight="1" x14ac:dyDescent="0.35">
      <c r="A40" s="35">
        <v>3719150</v>
      </c>
      <c r="B40" s="35">
        <v>9150</v>
      </c>
      <c r="C40" s="10" t="s">
        <v>35</v>
      </c>
      <c r="D40" s="27">
        <f>200000000+100000000</f>
        <v>300000000</v>
      </c>
    </row>
    <row r="41" spans="1:4" ht="25.5" customHeight="1" x14ac:dyDescent="0.35">
      <c r="A41" s="29" t="s">
        <v>28</v>
      </c>
      <c r="B41" s="24" t="s">
        <v>36</v>
      </c>
      <c r="C41" s="10" t="s">
        <v>37</v>
      </c>
      <c r="D41" s="14"/>
    </row>
    <row r="42" spans="1:4" ht="72" hidden="1" x14ac:dyDescent="0.35">
      <c r="A42" s="29" t="s">
        <v>38</v>
      </c>
      <c r="B42" s="24" t="s">
        <v>39</v>
      </c>
      <c r="C42" s="10" t="s">
        <v>40</v>
      </c>
      <c r="D42" s="27">
        <v>0</v>
      </c>
    </row>
    <row r="43" spans="1:4" hidden="1" x14ac:dyDescent="0.35">
      <c r="A43" s="29" t="s">
        <v>28</v>
      </c>
      <c r="B43" s="24" t="s">
        <v>39</v>
      </c>
      <c r="C43" s="10" t="s">
        <v>37</v>
      </c>
      <c r="D43" s="14"/>
    </row>
    <row r="44" spans="1:4" hidden="1" x14ac:dyDescent="0.35">
      <c r="A44" s="49" t="s">
        <v>15</v>
      </c>
      <c r="B44" s="49"/>
      <c r="C44" s="49"/>
      <c r="D44" s="49"/>
    </row>
    <row r="45" spans="1:4" ht="31.5" hidden="1" customHeight="1" x14ac:dyDescent="0.35">
      <c r="A45" s="35">
        <v>3719770</v>
      </c>
      <c r="B45" s="35">
        <v>9770</v>
      </c>
      <c r="C45" s="10" t="s">
        <v>41</v>
      </c>
      <c r="D45" s="27">
        <v>0</v>
      </c>
    </row>
    <row r="46" spans="1:4" ht="36" hidden="1" x14ac:dyDescent="0.35">
      <c r="A46" s="32" t="s">
        <v>42</v>
      </c>
      <c r="B46" s="35">
        <v>9770</v>
      </c>
      <c r="C46" s="10" t="s">
        <v>43</v>
      </c>
      <c r="D46" s="14"/>
    </row>
    <row r="47" spans="1:4" ht="27.75" hidden="1" customHeight="1" x14ac:dyDescent="0.35">
      <c r="A47" s="35">
        <v>3719770</v>
      </c>
      <c r="B47" s="35">
        <v>9770</v>
      </c>
      <c r="C47" s="10" t="s">
        <v>41</v>
      </c>
      <c r="D47" s="27">
        <v>0</v>
      </c>
    </row>
    <row r="48" spans="1:4" ht="27.75" hidden="1" customHeight="1" x14ac:dyDescent="0.35">
      <c r="A48" s="29" t="s">
        <v>28</v>
      </c>
      <c r="B48" s="24" t="s">
        <v>46</v>
      </c>
      <c r="C48" s="10" t="s">
        <v>37</v>
      </c>
      <c r="D48" s="14"/>
    </row>
    <row r="49" spans="1:6" ht="54" hidden="1" x14ac:dyDescent="0.35">
      <c r="A49" s="32" t="s">
        <v>44</v>
      </c>
      <c r="B49" s="35">
        <v>9800</v>
      </c>
      <c r="C49" s="10" t="s">
        <v>45</v>
      </c>
      <c r="D49" s="27">
        <v>0</v>
      </c>
    </row>
    <row r="50" spans="1:6" hidden="1" x14ac:dyDescent="0.35">
      <c r="A50" s="35">
        <v>9900000000</v>
      </c>
      <c r="B50" s="35">
        <v>9800</v>
      </c>
      <c r="C50" s="10" t="s">
        <v>27</v>
      </c>
      <c r="D50" s="14"/>
    </row>
    <row r="51" spans="1:6" ht="24.75" customHeight="1" x14ac:dyDescent="0.35">
      <c r="A51" s="30" t="s">
        <v>6</v>
      </c>
      <c r="B51" s="30" t="s">
        <v>6</v>
      </c>
      <c r="C51" s="31" t="s">
        <v>7</v>
      </c>
      <c r="D51" s="28">
        <f>D52+D53</f>
        <v>300000000</v>
      </c>
    </row>
    <row r="52" spans="1:6" x14ac:dyDescent="0.35">
      <c r="A52" s="30" t="s">
        <v>6</v>
      </c>
      <c r="B52" s="30" t="s">
        <v>6</v>
      </c>
      <c r="C52" s="31" t="s">
        <v>8</v>
      </c>
      <c r="D52" s="28">
        <f>D40+D42</f>
        <v>300000000</v>
      </c>
    </row>
    <row r="53" spans="1:6" x14ac:dyDescent="0.35">
      <c r="A53" s="30" t="s">
        <v>6</v>
      </c>
      <c r="B53" s="30" t="s">
        <v>6</v>
      </c>
      <c r="C53" s="31" t="s">
        <v>9</v>
      </c>
      <c r="D53" s="28">
        <f>D45+D49+D47</f>
        <v>0</v>
      </c>
    </row>
    <row r="56" spans="1:6" s="3" customFormat="1" ht="43.5" customHeight="1" x14ac:dyDescent="0.3">
      <c r="A56" s="53" t="s">
        <v>32</v>
      </c>
      <c r="B56" s="53"/>
      <c r="C56" s="25"/>
      <c r="D56" s="39" t="s">
        <v>25</v>
      </c>
      <c r="E56" s="39"/>
    </row>
    <row r="57" spans="1:6" s="3" customFormat="1" ht="16.8" x14ac:dyDescent="0.3">
      <c r="A57" s="26"/>
      <c r="B57" s="4"/>
      <c r="C57" s="4"/>
      <c r="D57" s="6"/>
      <c r="E57" s="6"/>
      <c r="F57" s="6"/>
    </row>
    <row r="58" spans="1:6" s="3" customFormat="1" ht="15.6" x14ac:dyDescent="0.3">
      <c r="A58" s="53" t="s">
        <v>33</v>
      </c>
      <c r="B58" s="43"/>
      <c r="C58" s="36"/>
      <c r="D58" s="39" t="s">
        <v>34</v>
      </c>
      <c r="E58" s="39"/>
    </row>
    <row r="59" spans="1:6" s="3" customFormat="1" ht="15.6" x14ac:dyDescent="0.3">
      <c r="A59" s="43"/>
      <c r="B59" s="43"/>
    </row>
  </sheetData>
  <mergeCells count="35">
    <mergeCell ref="A7:D7"/>
    <mergeCell ref="A4:D4"/>
    <mergeCell ref="A5:B5"/>
    <mergeCell ref="A6:B6"/>
    <mergeCell ref="A10:B10"/>
    <mergeCell ref="A9:B9"/>
    <mergeCell ref="A27:B27"/>
    <mergeCell ref="A28:B28"/>
    <mergeCell ref="A29:B29"/>
    <mergeCell ref="A30:B30"/>
    <mergeCell ref="A11:D11"/>
    <mergeCell ref="A19:B19"/>
    <mergeCell ref="A14:B14"/>
    <mergeCell ref="A16:B16"/>
    <mergeCell ref="A12:B12"/>
    <mergeCell ref="A15:B15"/>
    <mergeCell ref="A13:B13"/>
    <mergeCell ref="A18:B18"/>
    <mergeCell ref="A17:B17"/>
    <mergeCell ref="A20:B20"/>
    <mergeCell ref="A21:B21"/>
    <mergeCell ref="A22:B22"/>
    <mergeCell ref="A23:B23"/>
    <mergeCell ref="A59:B59"/>
    <mergeCell ref="A31:B31"/>
    <mergeCell ref="A33:B33"/>
    <mergeCell ref="A24:B24"/>
    <mergeCell ref="A39:D39"/>
    <mergeCell ref="A44:D44"/>
    <mergeCell ref="A35:D35"/>
    <mergeCell ref="A25:B25"/>
    <mergeCell ref="A32:B32"/>
    <mergeCell ref="A56:B56"/>
    <mergeCell ref="A58:B58"/>
    <mergeCell ref="A26:D26"/>
  </mergeCells>
  <phoneticPr fontId="0" type="noConversion"/>
  <hyperlinks>
    <hyperlink ref="A37" r:id="rId1" display="http://search.ligazakon.ua/l_doc2.nsf/link1/MF17065.html" xr:uid="{00000000-0004-0000-0000-000000000000}"/>
    <hyperlink ref="B37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2025-04-23T13:31:42Z</cp:lastPrinted>
  <dcterms:created xsi:type="dcterms:W3CDTF">1996-10-08T23:32:33Z</dcterms:created>
  <dcterms:modified xsi:type="dcterms:W3CDTF">2025-09-01T10:49:08Z</dcterms:modified>
</cp:coreProperties>
</file>