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План" sheetId="1" state="visible" r:id="rId2"/>
    <sheet name="04.1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<sst xmlns="http://schemas.openxmlformats.org/spreadsheetml/2006/main" count="69" uniqueCount="43">
  <si>
    <t xml:space="preserve">"Узгоджено"</t>
  </si>
  <si>
    <t xml:space="preserve">"Затверджую"</t>
  </si>
  <si>
    <t xml:space="preserve">В.о.начальника  відділу, заступник начальника з організаційно-методичної роботи  ________С.Селевич</t>
  </si>
  <si>
    <t xml:space="preserve">Директор</t>
  </si>
  <si>
    <t xml:space="preserve">Л. Диріна</t>
  </si>
  <si>
    <t xml:space="preserve">План вакцинації населення по КНП "Центр первинної медико-санітарної допомоги " ММР ЗО   </t>
  </si>
  <si>
    <t xml:space="preserve">№ з/п</t>
  </si>
  <si>
    <t xml:space="preserve">Місце проведення щеплення</t>
  </si>
  <si>
    <t xml:space="preserve">Адреса, телефон</t>
  </si>
  <si>
    <t xml:space="preserve">Кількість за добу</t>
  </si>
  <si>
    <t xml:space="preserve">Центр масової вакцинації</t>
  </si>
  <si>
    <t xml:space="preserve">пр-кт Б.Хмельницького,46                                                  тел. 098 104 06 41 </t>
  </si>
  <si>
    <t xml:space="preserve">пр-кт Б.Хмельницького,46/9                                                  тел. 068 328 23 21</t>
  </si>
  <si>
    <t xml:space="preserve">Мобільна бригада</t>
  </si>
  <si>
    <t xml:space="preserve">Пункт щеплення 2</t>
  </si>
  <si>
    <t xml:space="preserve">Брив-ла-Гайард 6                                                        тел 096 872 20 62</t>
  </si>
  <si>
    <t xml:space="preserve">Пункт щеплення 3</t>
  </si>
  <si>
    <t xml:space="preserve">Гагаріна 1                                                                                           тел. 096 872 20 62</t>
  </si>
  <si>
    <t xml:space="preserve">Пункт щеплення 4</t>
  </si>
  <si>
    <t xml:space="preserve">І.Алексєєва, 7                                                              тел.  068  823 75 81</t>
  </si>
  <si>
    <t xml:space="preserve">Пункт щеплення 5</t>
  </si>
  <si>
    <t xml:space="preserve">Інтеркультурная 394                                                      тел.  068 816 71 45</t>
  </si>
  <si>
    <t xml:space="preserve">Пункт щеплення 6</t>
  </si>
  <si>
    <t xml:space="preserve">Казарцева 14                                                                 тел. 068 996 04 05</t>
  </si>
  <si>
    <t xml:space="preserve">Пункт щеплення 8</t>
  </si>
  <si>
    <t xml:space="preserve">Олеся Гончара 79                                            тел. 096 095 64 03</t>
  </si>
  <si>
    <t xml:space="preserve">Пункт щеплення 9</t>
  </si>
  <si>
    <t xml:space="preserve">Пункт щеплення 10</t>
  </si>
  <si>
    <t xml:space="preserve">пр-кт Б.Хмельницького,66                                                  тел. 068 619 75 71</t>
  </si>
  <si>
    <t xml:space="preserve">ВСЬОГО</t>
  </si>
  <si>
    <t xml:space="preserve">Зроблено щеплень</t>
  </si>
  <si>
    <t xml:space="preserve">% виконання</t>
  </si>
  <si>
    <t xml:space="preserve">пр. Б. Хмельницького, 46                                  тел. 098 104 06 41 </t>
  </si>
  <si>
    <t xml:space="preserve">пр. Б. Хмельницького,46/9                                    тел. 068 328 23 21</t>
  </si>
  <si>
    <t xml:space="preserve">Вул. Брив-ла-Гайард, 6                                           тел. 096 872 20 62</t>
  </si>
  <si>
    <t xml:space="preserve">Вул. Гагаріна, 1                                                       тел. 096 872 20 62</t>
  </si>
  <si>
    <t xml:space="preserve">Вул. І. Алексєєва, 7                                                тел.  068  823 75 81</t>
  </si>
  <si>
    <t xml:space="preserve">ву. Інтеркультурна, 394                                          тел.  068 816 71 45</t>
  </si>
  <si>
    <t xml:space="preserve">Вул. Казарцева, 14                                                 тел. 068 996 04 05</t>
  </si>
  <si>
    <t xml:space="preserve">Вул. Олеся Гончара, 79                                        тел. 096 095 64 03</t>
  </si>
  <si>
    <t xml:space="preserve">пр. Б. Хмельницького, 46                                      тел. 098 104 06 41 </t>
  </si>
  <si>
    <t xml:space="preserve">пр. Б. Хмельницького, 66                                      тел. 068 619 75 71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</si>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</sst>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1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1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b val="true"/>
      <sz val="9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S22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C23" activeCellId="0" sqref="C23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7.67"/>
    <col collapsed="false" customWidth="true" hidden="false" outlineLevel="0" max="2" min="2" style="0" width="20.56"/>
    <col collapsed="false" customWidth="true" hidden="false" outlineLevel="0" max="3" min="3" style="1" width="18"/>
    <col collapsed="false" customWidth="true" hidden="false" outlineLevel="0" max="4" min="4" style="1" width="8.21"/>
    <col collapsed="false" customWidth="true" hidden="false" outlineLevel="0" max="5" min="5" style="1" width="2.89"/>
    <col collapsed="false" customWidth="true" hidden="false" outlineLevel="0" max="6" min="6" style="1" width="10"/>
    <col collapsed="false" customWidth="true" hidden="false" outlineLevel="0" max="7" min="7" style="1" width="10.22"/>
    <col collapsed="false" customWidth="true" hidden="false" outlineLevel="0" max="8" min="8" style="1" width="10"/>
    <col collapsed="false" customWidth="true" hidden="false" outlineLevel="0" max="9" min="9" style="1" width="10.22"/>
    <col collapsed="false" customWidth="true" hidden="false" outlineLevel="0" max="10" min="10" style="1" width="9.78"/>
    <col collapsed="false" customWidth="true" hidden="false" outlineLevel="0" max="11" min="11" style="1" width="9.89"/>
    <col collapsed="false" customWidth="true" hidden="false" outlineLevel="0" max="13" min="12" style="1" width="10.11"/>
  </cols>
  <sheetData>
    <row r="1" customFormat="false" ht="14.4" hidden="false" customHeight="false" outlineLevel="0" collapsed="false">
      <c r="A1" s="2" t="s">
        <v>0</v>
      </c>
      <c r="J1" s="2" t="s">
        <v>1</v>
      </c>
      <c r="M1" s="2"/>
    </row>
    <row r="2" customFormat="false" ht="37.2" hidden="false" customHeight="true" outlineLevel="0" collapsed="false">
      <c r="A2" s="3" t="s">
        <v>2</v>
      </c>
      <c r="B2" s="3"/>
      <c r="C2" s="3"/>
      <c r="F2" s="4"/>
      <c r="J2" s="4" t="s">
        <v>3</v>
      </c>
      <c r="K2" s="5"/>
      <c r="L2" s="4" t="s">
        <v>4</v>
      </c>
    </row>
    <row r="3" customFormat="false" ht="22.8" hidden="false" customHeight="true" outlineLevel="0" collapsed="false">
      <c r="A3" s="6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customFormat="false" ht="15.6" hidden="false" customHeight="true" outlineLevel="0" collapsed="false">
      <c r="A4" s="1"/>
      <c r="B4" s="7"/>
      <c r="C4" s="7"/>
      <c r="D4" s="7"/>
      <c r="E4" s="7"/>
      <c r="F4" s="8" t="n">
        <v>44504</v>
      </c>
      <c r="G4" s="8" t="n">
        <v>44505</v>
      </c>
      <c r="H4" s="9" t="n">
        <v>44506</v>
      </c>
      <c r="I4" s="9" t="n">
        <v>44507</v>
      </c>
      <c r="J4" s="8" t="n">
        <v>44508</v>
      </c>
      <c r="K4" s="8" t="n">
        <v>44509</v>
      </c>
      <c r="L4" s="8" t="n">
        <v>44510</v>
      </c>
      <c r="M4" s="8" t="n">
        <v>44511</v>
      </c>
    </row>
    <row r="5" customFormat="false" ht="41.4" hidden="false" customHeight="true" outlineLevel="0" collapsed="false">
      <c r="A5" s="10" t="s">
        <v>6</v>
      </c>
      <c r="B5" s="10" t="s">
        <v>7</v>
      </c>
      <c r="C5" s="10" t="s">
        <v>8</v>
      </c>
      <c r="D5" s="10"/>
      <c r="E5" s="10"/>
      <c r="F5" s="10" t="s">
        <v>9</v>
      </c>
      <c r="G5" s="10" t="s">
        <v>9</v>
      </c>
      <c r="H5" s="10" t="s">
        <v>9</v>
      </c>
      <c r="I5" s="10" t="s">
        <v>9</v>
      </c>
      <c r="J5" s="10" t="s">
        <v>9</v>
      </c>
      <c r="K5" s="10" t="s">
        <v>9</v>
      </c>
      <c r="L5" s="10" t="s">
        <v>9</v>
      </c>
      <c r="M5" s="10" t="s">
        <v>9</v>
      </c>
    </row>
    <row r="6" s="15" customFormat="true" ht="29.4" hidden="false" customHeight="true" outlineLevel="0" collapsed="false">
      <c r="A6" s="11" t="n">
        <v>1</v>
      </c>
      <c r="B6" s="12" t="s">
        <v>10</v>
      </c>
      <c r="C6" s="13" t="s">
        <v>11</v>
      </c>
      <c r="D6" s="13"/>
      <c r="E6" s="13"/>
      <c r="F6" s="14" t="n">
        <v>250</v>
      </c>
      <c r="G6" s="14" t="n">
        <v>250</v>
      </c>
      <c r="H6" s="14" t="n">
        <v>250</v>
      </c>
      <c r="I6" s="14" t="n">
        <v>250</v>
      </c>
      <c r="J6" s="14" t="n">
        <v>250</v>
      </c>
      <c r="K6" s="14" t="n">
        <v>250</v>
      </c>
      <c r="L6" s="14" t="n">
        <v>250</v>
      </c>
      <c r="M6" s="14" t="n">
        <v>250</v>
      </c>
    </row>
    <row r="7" customFormat="false" ht="34.5" hidden="false" customHeight="true" outlineLevel="0" collapsed="false">
      <c r="A7" s="11" t="n">
        <v>2</v>
      </c>
      <c r="B7" s="12" t="s">
        <v>10</v>
      </c>
      <c r="C7" s="13" t="s">
        <v>12</v>
      </c>
      <c r="D7" s="13"/>
      <c r="E7" s="13"/>
      <c r="F7" s="14" t="n">
        <v>250</v>
      </c>
      <c r="G7" s="14" t="n">
        <v>250</v>
      </c>
      <c r="H7" s="14" t="n">
        <v>250</v>
      </c>
      <c r="I7" s="14" t="n">
        <v>250</v>
      </c>
      <c r="J7" s="14" t="n">
        <v>250</v>
      </c>
      <c r="K7" s="14" t="n">
        <v>250</v>
      </c>
      <c r="L7" s="14" t="n">
        <v>250</v>
      </c>
      <c r="M7" s="14" t="n">
        <v>250</v>
      </c>
    </row>
    <row r="8" customFormat="false" ht="27" hidden="false" customHeight="true" outlineLevel="0" collapsed="false">
      <c r="A8" s="11" t="n">
        <v>3</v>
      </c>
      <c r="B8" s="16" t="s">
        <v>13</v>
      </c>
      <c r="C8" s="17"/>
      <c r="D8" s="17"/>
      <c r="E8" s="17"/>
      <c r="F8" s="18" t="n">
        <v>100</v>
      </c>
      <c r="G8" s="18" t="n">
        <v>100</v>
      </c>
      <c r="H8" s="17"/>
      <c r="I8" s="17"/>
      <c r="J8" s="18" t="n">
        <v>100</v>
      </c>
      <c r="K8" s="18" t="n">
        <v>100</v>
      </c>
      <c r="L8" s="18" t="n">
        <v>100</v>
      </c>
      <c r="M8" s="18" t="n">
        <v>100</v>
      </c>
    </row>
    <row r="9" customFormat="false" ht="27" hidden="false" customHeight="true" outlineLevel="0" collapsed="false">
      <c r="A9" s="11" t="n">
        <v>4</v>
      </c>
      <c r="B9" s="19" t="s">
        <v>14</v>
      </c>
      <c r="C9" s="20" t="s">
        <v>15</v>
      </c>
      <c r="D9" s="20"/>
      <c r="E9" s="20"/>
      <c r="F9" s="18" t="n">
        <v>50</v>
      </c>
      <c r="G9" s="18" t="n">
        <v>50</v>
      </c>
      <c r="H9" s="20"/>
      <c r="I9" s="20"/>
      <c r="J9" s="18" t="n">
        <v>50</v>
      </c>
      <c r="K9" s="18" t="n">
        <v>50</v>
      </c>
      <c r="L9" s="18" t="n">
        <v>50</v>
      </c>
      <c r="M9" s="18" t="n">
        <v>50</v>
      </c>
    </row>
    <row r="10" customFormat="false" ht="31.8" hidden="false" customHeight="true" outlineLevel="0" collapsed="false">
      <c r="A10" s="11" t="n">
        <v>5</v>
      </c>
      <c r="B10" s="19" t="s">
        <v>16</v>
      </c>
      <c r="C10" s="21" t="s">
        <v>17</v>
      </c>
      <c r="D10" s="21"/>
      <c r="E10" s="21"/>
      <c r="F10" s="18" t="n">
        <v>50</v>
      </c>
      <c r="G10" s="18" t="n">
        <v>50</v>
      </c>
      <c r="H10" s="21"/>
      <c r="I10" s="21"/>
      <c r="J10" s="18" t="n">
        <v>50</v>
      </c>
      <c r="K10" s="18" t="n">
        <v>50</v>
      </c>
      <c r="L10" s="18" t="n">
        <v>50</v>
      </c>
      <c r="M10" s="18" t="n">
        <v>50</v>
      </c>
    </row>
    <row r="11" customFormat="false" ht="28.5" hidden="false" customHeight="true" outlineLevel="0" collapsed="false">
      <c r="A11" s="11" t="n">
        <v>6</v>
      </c>
      <c r="B11" s="19" t="s">
        <v>18</v>
      </c>
      <c r="C11" s="12" t="s">
        <v>19</v>
      </c>
      <c r="D11" s="12"/>
      <c r="E11" s="12"/>
      <c r="F11" s="18" t="n">
        <v>50</v>
      </c>
      <c r="G11" s="18" t="n">
        <v>50</v>
      </c>
      <c r="H11" s="12"/>
      <c r="I11" s="12"/>
      <c r="J11" s="18" t="n">
        <v>50</v>
      </c>
      <c r="K11" s="18" t="n">
        <v>50</v>
      </c>
      <c r="L11" s="18" t="n">
        <v>50</v>
      </c>
      <c r="M11" s="18" t="n">
        <v>50</v>
      </c>
      <c r="R11" s="15"/>
    </row>
    <row r="12" customFormat="false" ht="31.8" hidden="false" customHeight="true" outlineLevel="0" collapsed="false">
      <c r="A12" s="11" t="n">
        <v>7</v>
      </c>
      <c r="B12" s="19" t="s">
        <v>20</v>
      </c>
      <c r="C12" s="12" t="s">
        <v>21</v>
      </c>
      <c r="D12" s="12"/>
      <c r="E12" s="12"/>
      <c r="F12" s="18" t="n">
        <v>50</v>
      </c>
      <c r="G12" s="18" t="n">
        <v>50</v>
      </c>
      <c r="H12" s="12"/>
      <c r="I12" s="12"/>
      <c r="J12" s="18" t="n">
        <v>50</v>
      </c>
      <c r="K12" s="18" t="n">
        <v>50</v>
      </c>
      <c r="L12" s="18" t="n">
        <v>50</v>
      </c>
      <c r="M12" s="18" t="n">
        <v>50</v>
      </c>
      <c r="Q12" s="22"/>
      <c r="S12" s="22"/>
    </row>
    <row r="13" customFormat="false" ht="27.6" hidden="false" customHeight="true" outlineLevel="0" collapsed="false">
      <c r="A13" s="11" t="n">
        <v>8</v>
      </c>
      <c r="B13" s="19" t="s">
        <v>22</v>
      </c>
      <c r="C13" s="20" t="s">
        <v>23</v>
      </c>
      <c r="D13" s="20"/>
      <c r="E13" s="20"/>
      <c r="F13" s="18" t="n">
        <v>50</v>
      </c>
      <c r="G13" s="18" t="n">
        <v>50</v>
      </c>
      <c r="H13" s="23"/>
      <c r="I13" s="23"/>
      <c r="J13" s="18" t="n">
        <v>50</v>
      </c>
      <c r="K13" s="18" t="n">
        <v>50</v>
      </c>
      <c r="L13" s="18" t="n">
        <v>50</v>
      </c>
      <c r="M13" s="18" t="n">
        <v>50</v>
      </c>
    </row>
    <row r="14" customFormat="false" ht="29.25" hidden="false" customHeight="true" outlineLevel="0" collapsed="false">
      <c r="A14" s="11" t="n">
        <v>9</v>
      </c>
      <c r="B14" s="19" t="s">
        <v>24</v>
      </c>
      <c r="C14" s="12" t="s">
        <v>25</v>
      </c>
      <c r="D14" s="12"/>
      <c r="E14" s="12"/>
      <c r="F14" s="18" t="n">
        <v>50</v>
      </c>
      <c r="G14" s="18" t="n">
        <v>50</v>
      </c>
      <c r="H14" s="12"/>
      <c r="I14" s="12"/>
      <c r="J14" s="18" t="n">
        <v>50</v>
      </c>
      <c r="K14" s="18" t="n">
        <v>50</v>
      </c>
      <c r="L14" s="18" t="n">
        <v>50</v>
      </c>
      <c r="M14" s="18" t="n">
        <v>50</v>
      </c>
    </row>
    <row r="15" customFormat="false" ht="29.4" hidden="false" customHeight="true" outlineLevel="0" collapsed="false">
      <c r="A15" s="11" t="n">
        <v>10</v>
      </c>
      <c r="B15" s="19" t="s">
        <v>26</v>
      </c>
      <c r="C15" s="13" t="s">
        <v>11</v>
      </c>
      <c r="D15" s="13"/>
      <c r="E15" s="13"/>
      <c r="F15" s="18" t="n">
        <v>50</v>
      </c>
      <c r="G15" s="18" t="n">
        <v>50</v>
      </c>
      <c r="H15" s="13"/>
      <c r="I15" s="13"/>
      <c r="J15" s="18" t="n">
        <v>50</v>
      </c>
      <c r="K15" s="18" t="n">
        <v>50</v>
      </c>
      <c r="L15" s="18" t="n">
        <v>50</v>
      </c>
      <c r="M15" s="18" t="n">
        <v>50</v>
      </c>
    </row>
    <row r="16" customFormat="false" ht="33" hidden="false" customHeight="true" outlineLevel="0" collapsed="false">
      <c r="A16" s="11" t="n">
        <v>11</v>
      </c>
      <c r="B16" s="19" t="s">
        <v>27</v>
      </c>
      <c r="C16" s="13" t="s">
        <v>28</v>
      </c>
      <c r="D16" s="13"/>
      <c r="E16" s="13"/>
      <c r="F16" s="18" t="n">
        <v>50</v>
      </c>
      <c r="G16" s="18" t="n">
        <v>50</v>
      </c>
      <c r="H16" s="13"/>
      <c r="I16" s="13"/>
      <c r="J16" s="18" t="n">
        <v>50</v>
      </c>
      <c r="K16" s="18" t="n">
        <v>50</v>
      </c>
      <c r="L16" s="18" t="n">
        <v>50</v>
      </c>
      <c r="M16" s="18" t="n">
        <v>50</v>
      </c>
    </row>
    <row r="17" s="28" customFormat="true" ht="14.4" hidden="false" customHeight="false" outlineLevel="0" collapsed="false">
      <c r="A17" s="24"/>
      <c r="B17" s="25" t="s">
        <v>29</v>
      </c>
      <c r="C17" s="26"/>
      <c r="D17" s="26"/>
      <c r="E17" s="26"/>
      <c r="F17" s="25" t="n">
        <f aca="false">SUM(F6:F16)</f>
        <v>1000</v>
      </c>
      <c r="G17" s="25" t="n">
        <f aca="false">SUM(G6:G16)</f>
        <v>1000</v>
      </c>
      <c r="H17" s="27" t="n">
        <f aca="false">SUM(H6:H16)</f>
        <v>500</v>
      </c>
      <c r="I17" s="27" t="n">
        <f aca="false">SUM(I6:I16)</f>
        <v>500</v>
      </c>
      <c r="J17" s="27" t="n">
        <f aca="false">SUM(J6:J16)</f>
        <v>1000</v>
      </c>
      <c r="K17" s="27" t="n">
        <f aca="false">SUM(K6:K16)</f>
        <v>1000</v>
      </c>
      <c r="L17" s="25" t="n">
        <f aca="false">SUM(L6:L16)</f>
        <v>1000</v>
      </c>
      <c r="M17" s="25" t="n">
        <f aca="false">SUM(M6:M16)</f>
        <v>1000</v>
      </c>
    </row>
    <row r="22" customFormat="false" ht="14.4" hidden="false" customHeight="false" outlineLevel="0" collapsed="false">
      <c r="R22" s="28"/>
    </row>
  </sheetData>
  <mergeCells count="16">
    <mergeCell ref="A2:C2"/>
    <mergeCell ref="A3:M3"/>
    <mergeCell ref="B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50"/>
    <pageSetUpPr fitToPage="false"/>
  </sheetPr>
  <dimension ref="A1:AMJ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5.33"/>
    <col collapsed="false" customWidth="true" hidden="false" outlineLevel="0" max="2" min="2" style="0" width="20.56"/>
    <col collapsed="false" customWidth="true" hidden="false" outlineLevel="0" max="3" min="3" style="1" width="18"/>
    <col collapsed="false" customWidth="true" hidden="false" outlineLevel="0" max="4" min="4" style="1" width="8.21"/>
    <col collapsed="false" customWidth="true" hidden="false" outlineLevel="0" max="5" min="5" style="1" width="19.86"/>
    <col collapsed="false" customWidth="true" hidden="false" outlineLevel="0" max="6" min="6" style="1" width="10"/>
    <col collapsed="false" customWidth="true" hidden="false" outlineLevel="0" max="7" min="7" style="29" width="10.22"/>
    <col collapsed="false" customWidth="true" hidden="false" outlineLevel="0" max="8" min="8" style="1" width="10"/>
    <col collapsed="false" customWidth="true" hidden="false" outlineLevel="0" max="9" min="9" style="1" width="9.89"/>
    <col collapsed="false" customWidth="true" hidden="false" outlineLevel="0" max="10" min="10" style="1" width="10.11"/>
    <col collapsed="false" customWidth="true" hidden="false" outlineLevel="0" max="1024" min="1022" style="0" width="11.52"/>
  </cols>
  <sheetData>
    <row r="1" customFormat="false" ht="13.8" hidden="false" customHeight="false" outlineLevel="0" collapsed="false">
      <c r="A1" s="2"/>
      <c r="J1" s="2"/>
    </row>
    <row r="2" customFormat="false" ht="45.6" hidden="false" customHeight="true" outlineLevel="0" collapsed="false">
      <c r="A2" s="3"/>
      <c r="B2" s="3"/>
      <c r="C2" s="3"/>
      <c r="F2" s="4"/>
      <c r="I2" s="5"/>
    </row>
    <row r="3" customFormat="false" ht="22.8" hidden="false" customHeight="true" outlineLevel="0" collapsed="false">
      <c r="A3" s="30" t="s">
        <v>5</v>
      </c>
      <c r="B3" s="30"/>
      <c r="C3" s="30"/>
      <c r="D3" s="30"/>
      <c r="E3" s="30"/>
      <c r="F3" s="30"/>
      <c r="G3" s="30"/>
      <c r="H3" s="30"/>
      <c r="I3" s="31"/>
      <c r="J3" s="31"/>
    </row>
    <row r="4" customFormat="false" ht="15.6" hidden="false" customHeight="true" outlineLevel="0" collapsed="false">
      <c r="A4" s="10" t="s">
        <v>6</v>
      </c>
      <c r="B4" s="32" t="s">
        <v>7</v>
      </c>
      <c r="C4" s="33" t="s">
        <v>8</v>
      </c>
      <c r="D4" s="33"/>
      <c r="E4" s="33"/>
      <c r="F4" s="34" t="n">
        <v>44504</v>
      </c>
      <c r="G4" s="34"/>
      <c r="H4" s="34"/>
      <c r="I4" s="35"/>
      <c r="J4" s="35"/>
    </row>
    <row r="5" customFormat="false" ht="41.4" hidden="false" customHeight="true" outlineLevel="0" collapsed="false">
      <c r="A5" s="10"/>
      <c r="B5" s="32"/>
      <c r="C5" s="33"/>
      <c r="D5" s="33"/>
      <c r="E5" s="33"/>
      <c r="F5" s="10" t="s">
        <v>9</v>
      </c>
      <c r="G5" s="36" t="s">
        <v>30</v>
      </c>
      <c r="H5" s="10" t="s">
        <v>31</v>
      </c>
      <c r="I5" s="37"/>
      <c r="J5" s="37"/>
    </row>
    <row r="6" s="15" customFormat="true" ht="29.4" hidden="false" customHeight="true" outlineLevel="0" collapsed="false">
      <c r="A6" s="38" t="n">
        <v>1</v>
      </c>
      <c r="B6" s="12" t="s">
        <v>10</v>
      </c>
      <c r="C6" s="13" t="s">
        <v>32</v>
      </c>
      <c r="D6" s="13"/>
      <c r="E6" s="13"/>
      <c r="F6" s="14" t="n">
        <v>250</v>
      </c>
      <c r="G6" s="39" t="n">
        <v>336</v>
      </c>
      <c r="H6" s="14" t="n">
        <f aca="false">G6*100/F6</f>
        <v>134.4</v>
      </c>
      <c r="I6" s="40"/>
      <c r="J6" s="40"/>
      <c r="AMH6" s="0"/>
      <c r="AMI6" s="0"/>
      <c r="AMJ6" s="0"/>
    </row>
    <row r="7" customFormat="false" ht="34.5" hidden="false" customHeight="true" outlineLevel="0" collapsed="false">
      <c r="A7" s="38" t="n">
        <v>2</v>
      </c>
      <c r="B7" s="12" t="s">
        <v>10</v>
      </c>
      <c r="C7" s="13" t="s">
        <v>33</v>
      </c>
      <c r="D7" s="13"/>
      <c r="E7" s="13"/>
      <c r="F7" s="14" t="n">
        <v>250</v>
      </c>
      <c r="G7" s="39" t="n">
        <v>335</v>
      </c>
      <c r="H7" s="14" t="n">
        <f aca="false">G7*100/F7</f>
        <v>134</v>
      </c>
      <c r="I7" s="40"/>
      <c r="J7" s="40"/>
    </row>
    <row r="8" customFormat="false" ht="27" hidden="false" customHeight="true" outlineLevel="0" collapsed="false">
      <c r="A8" s="38" t="n">
        <v>3</v>
      </c>
      <c r="B8" s="16" t="s">
        <v>13</v>
      </c>
      <c r="C8" s="17"/>
      <c r="D8" s="17"/>
      <c r="E8" s="17"/>
      <c r="F8" s="18" t="n">
        <v>100</v>
      </c>
      <c r="G8" s="41" t="n">
        <v>100</v>
      </c>
      <c r="H8" s="14" t="n">
        <f aca="false">G8*100/F8</f>
        <v>100</v>
      </c>
      <c r="I8" s="42"/>
      <c r="J8" s="42"/>
    </row>
    <row r="9" customFormat="false" ht="27" hidden="false" customHeight="true" outlineLevel="0" collapsed="false">
      <c r="A9" s="38" t="n">
        <v>4</v>
      </c>
      <c r="B9" s="19" t="s">
        <v>14</v>
      </c>
      <c r="C9" s="20" t="s">
        <v>34</v>
      </c>
      <c r="D9" s="20"/>
      <c r="E9" s="20"/>
      <c r="F9" s="18" t="n">
        <v>50</v>
      </c>
      <c r="G9" s="41" t="n">
        <v>50</v>
      </c>
      <c r="H9" s="14" t="n">
        <f aca="false">G9*100/F9</f>
        <v>100</v>
      </c>
      <c r="I9" s="42"/>
      <c r="J9" s="42"/>
    </row>
    <row r="10" customFormat="false" ht="31.8" hidden="false" customHeight="true" outlineLevel="0" collapsed="false">
      <c r="A10" s="38" t="n">
        <v>5</v>
      </c>
      <c r="B10" s="19" t="s">
        <v>16</v>
      </c>
      <c r="C10" s="21" t="s">
        <v>35</v>
      </c>
      <c r="D10" s="21"/>
      <c r="E10" s="21"/>
      <c r="F10" s="18" t="n">
        <v>50</v>
      </c>
      <c r="G10" s="41" t="n">
        <v>50</v>
      </c>
      <c r="H10" s="14" t="n">
        <f aca="false">G10*100/F10</f>
        <v>100</v>
      </c>
      <c r="I10" s="42"/>
      <c r="J10" s="42"/>
    </row>
    <row r="11" customFormat="false" ht="28.5" hidden="false" customHeight="true" outlineLevel="0" collapsed="false">
      <c r="A11" s="38" t="n">
        <v>6</v>
      </c>
      <c r="B11" s="19" t="s">
        <v>18</v>
      </c>
      <c r="C11" s="12" t="s">
        <v>36</v>
      </c>
      <c r="D11" s="12"/>
      <c r="E11" s="12"/>
      <c r="F11" s="18" t="n">
        <v>50</v>
      </c>
      <c r="G11" s="41" t="n">
        <v>50</v>
      </c>
      <c r="H11" s="14" t="n">
        <f aca="false">G11*100/F11</f>
        <v>100</v>
      </c>
      <c r="I11" s="42"/>
      <c r="J11" s="42"/>
      <c r="O11" s="15"/>
    </row>
    <row r="12" customFormat="false" ht="31.8" hidden="false" customHeight="true" outlineLevel="0" collapsed="false">
      <c r="A12" s="38" t="n">
        <v>7</v>
      </c>
      <c r="B12" s="19" t="s">
        <v>20</v>
      </c>
      <c r="C12" s="12" t="s">
        <v>37</v>
      </c>
      <c r="D12" s="12"/>
      <c r="E12" s="12"/>
      <c r="F12" s="18" t="n">
        <v>50</v>
      </c>
      <c r="G12" s="41" t="n">
        <v>50</v>
      </c>
      <c r="H12" s="14" t="n">
        <f aca="false">G12*100/F12</f>
        <v>100</v>
      </c>
      <c r="I12" s="42"/>
      <c r="J12" s="42"/>
      <c r="N12" s="22"/>
      <c r="P12" s="22"/>
    </row>
    <row r="13" customFormat="false" ht="27.6" hidden="false" customHeight="true" outlineLevel="0" collapsed="false">
      <c r="A13" s="38" t="n">
        <v>8</v>
      </c>
      <c r="B13" s="19" t="s">
        <v>22</v>
      </c>
      <c r="C13" s="20" t="s">
        <v>38</v>
      </c>
      <c r="D13" s="20"/>
      <c r="E13" s="20"/>
      <c r="F13" s="18" t="n">
        <v>50</v>
      </c>
      <c r="G13" s="41" t="n">
        <v>50</v>
      </c>
      <c r="H13" s="14" t="n">
        <f aca="false">G13*100/F13</f>
        <v>100</v>
      </c>
      <c r="I13" s="42"/>
      <c r="J13" s="42"/>
    </row>
    <row r="14" customFormat="false" ht="29.25" hidden="false" customHeight="true" outlineLevel="0" collapsed="false">
      <c r="A14" s="38" t="n">
        <v>9</v>
      </c>
      <c r="B14" s="19" t="s">
        <v>24</v>
      </c>
      <c r="C14" s="12" t="s">
        <v>39</v>
      </c>
      <c r="D14" s="12"/>
      <c r="E14" s="12"/>
      <c r="F14" s="18" t="n">
        <v>50</v>
      </c>
      <c r="G14" s="41" t="n">
        <v>50</v>
      </c>
      <c r="H14" s="14" t="n">
        <f aca="false">G14*100/F14</f>
        <v>100</v>
      </c>
      <c r="I14" s="42"/>
      <c r="J14" s="42"/>
    </row>
    <row r="15" customFormat="false" ht="29.4" hidden="false" customHeight="true" outlineLevel="0" collapsed="false">
      <c r="A15" s="38" t="n">
        <v>10</v>
      </c>
      <c r="B15" s="19" t="s">
        <v>26</v>
      </c>
      <c r="C15" s="13" t="s">
        <v>40</v>
      </c>
      <c r="D15" s="13"/>
      <c r="E15" s="13"/>
      <c r="F15" s="18" t="n">
        <v>50</v>
      </c>
      <c r="G15" s="41" t="n">
        <v>50</v>
      </c>
      <c r="H15" s="14" t="n">
        <f aca="false">G15*100/F15</f>
        <v>100</v>
      </c>
      <c r="I15" s="42"/>
      <c r="J15" s="42"/>
    </row>
    <row r="16" customFormat="false" ht="33" hidden="false" customHeight="true" outlineLevel="0" collapsed="false">
      <c r="A16" s="38" t="n">
        <v>11</v>
      </c>
      <c r="B16" s="19" t="s">
        <v>27</v>
      </c>
      <c r="C16" s="13" t="s">
        <v>41</v>
      </c>
      <c r="D16" s="13"/>
      <c r="E16" s="13"/>
      <c r="F16" s="18" t="n">
        <v>50</v>
      </c>
      <c r="G16" s="41" t="n">
        <v>50</v>
      </c>
      <c r="H16" s="14" t="n">
        <f aca="false">G16*100/F16</f>
        <v>100</v>
      </c>
      <c r="I16" s="42"/>
      <c r="J16" s="42"/>
    </row>
    <row r="17" s="28" customFormat="true" ht="15" hidden="false" customHeight="false" outlineLevel="0" collapsed="false">
      <c r="A17" s="24"/>
      <c r="B17" s="25" t="s">
        <v>29</v>
      </c>
      <c r="C17" s="26"/>
      <c r="D17" s="26"/>
      <c r="E17" s="26"/>
      <c r="F17" s="43" t="n">
        <f aca="false">SUM(F6:F16)</f>
        <v>1000</v>
      </c>
      <c r="G17" s="43" t="n">
        <f aca="false">SUM(G6:G16)</f>
        <v>1171</v>
      </c>
      <c r="H17" s="39" t="n">
        <f aca="false">G17*100/F17</f>
        <v>117.1</v>
      </c>
      <c r="I17" s="44"/>
      <c r="J17" s="45"/>
      <c r="AMH17" s="0"/>
      <c r="AMI17" s="0"/>
      <c r="AMJ17" s="0"/>
    </row>
    <row r="19" customFormat="false" ht="13.8" hidden="false" customHeight="false" outlineLevel="0" collapsed="false">
      <c r="H19" s="1" t="s">
        <v>42</v>
      </c>
    </row>
    <row r="22" customFormat="false" ht="13.8" hidden="false" customHeight="false" outlineLevel="0" collapsed="false">
      <c r="O22" s="28"/>
    </row>
  </sheetData>
  <mergeCells count="18">
    <mergeCell ref="A2:C2"/>
    <mergeCell ref="A3:H3"/>
    <mergeCell ref="A4:A5"/>
    <mergeCell ref="B4:B5"/>
    <mergeCell ref="C4:E5"/>
    <mergeCell ref="F4:H4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</mergeCells>
  <printOptions headings="false" gridLines="false" gridLinesSet="true" horizontalCentered="false" verticalCentered="false"/>
  <pageMargins left="0.236111111111111" right="0.236111111111111" top="0.551388888888889" bottom="0.551388888888889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LibreOffice/7.1.2.2$Windows_X86_64 LibreOffice_project/8a45595d069ef5570103caea1b71cc9d82b2aae4</Application>
  <AppVersion>15.0000</AppVersion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2018-08-17T06:29:51Z</dcterms:created>
  <dc:creator>DNA7 X86</dc:creator>
  <dc:description/>
  <dc:language>ru-RU</dc:language>
  <cp:lastModifiedBy/>
  <cp:lastPrinted>2021-11-04T14:51:40Z</cp:lastPrinted>
  <dcterms:modified xsi:type="dcterms:W3CDTF">2021-11-05T09:32:30Z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