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5. внесення змін до 2019\"/>
    </mc:Choice>
  </mc:AlternateContent>
  <bookViews>
    <workbookView xWindow="0" yWindow="0" windowWidth="20490" windowHeight="7620" tabRatio="647"/>
  </bookViews>
  <sheets>
    <sheet name="Лист1 (2)" sheetId="4" r:id="rId1"/>
    <sheet name="Лист2" sheetId="2" r:id="rId2"/>
    <sheet name="Лист3" sheetId="3" r:id="rId3"/>
  </sheets>
  <definedNames>
    <definedName name="_xlnm.Print_Area" localSheetId="0">'Лист1 (2)'!$A$1:$Y$24</definedName>
  </definedNames>
  <calcPr calcId="162913"/>
</workbook>
</file>

<file path=xl/calcChain.xml><?xml version="1.0" encoding="utf-8"?>
<calcChain xmlns="http://schemas.openxmlformats.org/spreadsheetml/2006/main">
  <c r="R15" i="4" l="1"/>
  <c r="R16" i="4"/>
  <c r="R14" i="4"/>
  <c r="V16" i="4"/>
  <c r="V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C17" i="4"/>
</calcChain>
</file>

<file path=xl/sharedStrings.xml><?xml version="1.0" encoding="utf-8"?>
<sst xmlns="http://schemas.openxmlformats.org/spreadsheetml/2006/main" count="59" uniqueCount="47">
  <si>
    <t>до рішення ___сесії Мелітопольської міської ради Запорізької області__скликання</t>
  </si>
  <si>
    <t>(грн.)</t>
  </si>
  <si>
    <t xml:space="preserve">Начальник фінансового управління Мелітопольської міської ради </t>
  </si>
  <si>
    <t>08100000000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</si>
  <si>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</si>
  <si>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</si>
  <si>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Я. ЧАБАН</t>
  </si>
  <si>
    <t>С. МІНЬКО</t>
  </si>
  <si>
    <t>від _____________ №____</t>
  </si>
  <si>
    <t xml:space="preserve"> Додаток 5 </t>
  </si>
  <si>
    <t>МІЖБЮДЖЕТНІ ТРАНСФЕРТИ</t>
  </si>
  <si>
    <t>на 2019 рік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</si>
  <si>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</si>
  <si>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</si>
  <si>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</si>
  <si>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</si>
  <si>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</si>
  <si>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</si>
  <si>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</si>
  <si>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</si>
  <si>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Трансферти іншим бюбджетам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</si>
  <si>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</si>
  <si>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</si>
  <si>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</si>
  <si>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охорони здоров'я за рахунок коштів медичної субвенції (цільові кошти для медичного обслуговування внутрішньо переміщених осіб)</t>
  </si>
  <si>
    <t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80-річного віку за рахунок відповідної субвенції з державного бюджету</t>
  </si>
  <si>
    <t>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</si>
  <si>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</si>
  <si>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(на  придбання спеціальних засобів корекції для учнів спеціальних класів) (видатки розвитку)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</si>
  <si>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</t>
  </si>
  <si>
    <t xml:space="preserve"> надання пільг та житлових субсидій населенню на придбання твердого та рідкого пічного побутового палива і скрапленого газу за рахунок відповідної субвенції з державного бюджету</t>
  </si>
  <si>
    <t>здійснення природоохоронних заходів</t>
  </si>
  <si>
    <t>08310000000</t>
  </si>
  <si>
    <t>лікування мешканців Мелітопольського району в медичних закладах м. Мелітополя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</si>
  <si>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</si>
  <si>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</si>
  <si>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</t>
  </si>
  <si>
    <t>№</t>
  </si>
  <si>
    <t>Продовження додатка</t>
  </si>
  <si>
    <t>Державний бюджет України</t>
  </si>
  <si>
    <t>усього</t>
  </si>
  <si>
    <t>*</t>
  </si>
  <si>
    <t>Рішення Запорізької обласної ради від 20.12.2018 № 63 "Про обласний бюджет на 2019 рік"</t>
  </si>
  <si>
    <t>Обласний бюджет Запорізької області*</t>
  </si>
  <si>
    <t>Бюджет Мелітопольського району**</t>
  </si>
  <si>
    <t>**</t>
  </si>
  <si>
    <t>Рішення Мелітопольської районної ради "Про районний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</si>
</sst>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7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4" fillId="0" borderId="3" xfId="3" applyFont="1" applyFill="1" applyBorder="1" applyAlignment="1"/>
    <xf numFmtId="0" fontId="4" fillId="0" borderId="3" xfId="2" applyNumberFormat="1" applyFont="1" applyFill="1" applyBorder="1" applyAlignment="1">
      <alignment wrapText="1"/>
    </xf>
    <xf numFmtId="0" fontId="4" fillId="0" borderId="3" xfId="0" applyFont="1" applyBorder="1"/>
    <xf numFmtId="3" fontId="4" fillId="0" borderId="3" xfId="2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0" fontId="10" fillId="0" borderId="5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quotePrefix="1" applyNumberFormat="1" applyFont="1" applyBorder="1" applyProtection="1">
      <protection locked="0"/>
    </xf>
    <xf numFmtId="3" fontId="10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4" fillId="0" borderId="5" xfId="0" applyFont="1" applyBorder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0" fontId="9" fillId="0" borderId="0" xfId="0" applyFont="1" applyBorder="1" applyAlignment="1"/>
    <xf numFmtId="49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3" fontId="4" fillId="0" borderId="7" xfId="0" applyNumberFormat="1" applyFont="1" applyFill="1" applyBorder="1" applyAlignment="1">
      <alignment horizontal="center" vertical="top" wrapText="1"/>
    </xf>
    <xf numFmtId="3" fontId="11" fillId="0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view="pageBreakPreview" topLeftCell="R13" zoomScaleNormal="100" zoomScaleSheetLayoutView="100" workbookViewId="0">
      <selection activeCell="AB14" sqref="AB14"/>
    </sheetView>
  </sheetViews>
  <sheetFormatPr defaultRowHeight="12.75" x14ac:dyDescent="0.2"/>
  <cols>
    <col min="1" max="1" width="15.7109375" customWidth="1"/>
    <col min="2" max="2" width="25.140625" customWidth="1"/>
    <col min="3" max="3" width="26.42578125" customWidth="1"/>
    <col min="4" max="6" width="22.42578125" customWidth="1"/>
    <col min="7" max="7" width="23.140625" customWidth="1"/>
    <col min="8" max="8" width="23.85546875" customWidth="1"/>
    <col min="9" max="9" width="25.7109375" customWidth="1"/>
    <col min="10" max="10" width="26.140625" customWidth="1"/>
    <col min="11" max="11" width="26.5703125" customWidth="1"/>
    <col min="12" max="12" width="54" bestFit="1" customWidth="1"/>
    <col min="13" max="13" width="47" bestFit="1" customWidth="1"/>
    <col min="14" max="14" width="54" bestFit="1" customWidth="1"/>
    <col min="15" max="15" width="39.42578125" customWidth="1"/>
    <col min="16" max="16" width="32.7109375" customWidth="1"/>
    <col min="17" max="17" width="7" hidden="1" customWidth="1"/>
    <col min="18" max="18" width="16.85546875" customWidth="1"/>
    <col min="19" max="19" width="36.140625" customWidth="1"/>
    <col min="20" max="20" width="30" customWidth="1"/>
    <col min="21" max="21" width="9.7109375" hidden="1" customWidth="1"/>
    <col min="22" max="22" width="23" customWidth="1"/>
    <col min="24" max="24" width="12.7109375" customWidth="1"/>
    <col min="25" max="25" width="12.42578125" hidden="1" customWidth="1"/>
    <col min="26" max="26" width="14" customWidth="1"/>
  </cols>
  <sheetData>
    <row r="1" spans="1:27" x14ac:dyDescent="0.2">
      <c r="B1" s="1"/>
      <c r="C1" s="1"/>
      <c r="D1" s="1"/>
      <c r="E1" s="1"/>
      <c r="F1" s="1"/>
      <c r="H1" s="54" t="s">
        <v>9</v>
      </c>
      <c r="I1" s="54"/>
      <c r="J1" s="1"/>
      <c r="K1" s="1"/>
      <c r="L1" s="1"/>
      <c r="N1" s="55" t="s">
        <v>38</v>
      </c>
      <c r="O1" s="1"/>
      <c r="Q1" s="1"/>
      <c r="R1" s="2"/>
      <c r="S1" s="1"/>
      <c r="W1" s="1" t="s">
        <v>38</v>
      </c>
      <c r="Y1" s="56"/>
      <c r="AA1" s="3"/>
    </row>
    <row r="2" spans="1:27" ht="42" customHeight="1" x14ac:dyDescent="0.2">
      <c r="B2" s="1"/>
      <c r="C2" s="1"/>
      <c r="D2" s="1"/>
      <c r="E2" s="1"/>
      <c r="F2" s="1"/>
      <c r="H2" s="60" t="s">
        <v>0</v>
      </c>
      <c r="I2" s="60"/>
      <c r="J2" s="1"/>
      <c r="K2" s="1"/>
      <c r="L2" s="1"/>
      <c r="M2" s="1"/>
      <c r="N2" s="1"/>
      <c r="O2" s="1"/>
      <c r="P2" s="1"/>
      <c r="Q2" s="1"/>
      <c r="R2" s="4"/>
      <c r="AA2" s="5"/>
    </row>
    <row r="3" spans="1:27" x14ac:dyDescent="0.2">
      <c r="B3" s="1"/>
      <c r="C3" s="1"/>
      <c r="D3" s="1"/>
      <c r="E3" s="1"/>
      <c r="F3" s="1"/>
      <c r="H3" s="53" t="s">
        <v>36</v>
      </c>
      <c r="I3" s="53" t="s">
        <v>37</v>
      </c>
      <c r="J3" s="1"/>
      <c r="K3" s="1"/>
      <c r="L3" s="1"/>
      <c r="M3" s="1"/>
      <c r="N3" s="1"/>
      <c r="O3" s="1"/>
      <c r="P3" s="1"/>
      <c r="Q3" s="1"/>
      <c r="R3" s="6"/>
      <c r="U3" s="13" t="s">
        <v>8</v>
      </c>
      <c r="V3" s="14"/>
      <c r="AA3" s="3"/>
    </row>
    <row r="4" spans="1:27" ht="37.5" hidden="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6"/>
      <c r="U4" s="60"/>
      <c r="V4" s="60"/>
    </row>
    <row r="5" spans="1:27" ht="24" customHeight="1" x14ac:dyDescent="0.2"/>
    <row r="6" spans="1:27" ht="13.5" customHeight="1" x14ac:dyDescent="0.25">
      <c r="A6" s="59" t="s">
        <v>10</v>
      </c>
      <c r="B6" s="59"/>
      <c r="C6" s="59"/>
      <c r="D6" s="59"/>
      <c r="E6" s="59"/>
      <c r="F6" s="59"/>
      <c r="G6" s="59"/>
      <c r="H6" s="59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</row>
    <row r="7" spans="1:27" ht="15.75" x14ac:dyDescent="0.25">
      <c r="A7" s="59" t="s">
        <v>11</v>
      </c>
      <c r="B7" s="59"/>
      <c r="C7" s="59"/>
      <c r="D7" s="59"/>
      <c r="E7" s="59"/>
      <c r="F7" s="59"/>
      <c r="G7" s="59"/>
      <c r="H7" s="59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</row>
    <row r="8" spans="1:27" x14ac:dyDescent="0.2">
      <c r="A8" s="7"/>
      <c r="V8" s="8" t="s">
        <v>1</v>
      </c>
    </row>
    <row r="9" spans="1:27" ht="15" customHeight="1" x14ac:dyDescent="0.2">
      <c r="A9" s="64" t="s">
        <v>12</v>
      </c>
      <c r="B9" s="64" t="s">
        <v>13</v>
      </c>
      <c r="C9" s="61" t="s">
        <v>14</v>
      </c>
      <c r="D9" s="62"/>
      <c r="E9" s="62"/>
      <c r="F9" s="62"/>
      <c r="G9" s="62"/>
      <c r="H9" s="62"/>
      <c r="I9" s="63"/>
      <c r="J9" s="61" t="s">
        <v>14</v>
      </c>
      <c r="K9" s="62"/>
      <c r="L9" s="62"/>
      <c r="M9" s="62"/>
      <c r="N9" s="62"/>
      <c r="O9" s="62" t="s">
        <v>14</v>
      </c>
      <c r="P9" s="62"/>
      <c r="Q9" s="37"/>
      <c r="R9" s="67" t="s">
        <v>40</v>
      </c>
      <c r="S9" s="61" t="s">
        <v>20</v>
      </c>
      <c r="T9" s="62"/>
      <c r="U9" s="63"/>
      <c r="V9" s="64" t="s">
        <v>40</v>
      </c>
    </row>
    <row r="10" spans="1:27" ht="15" customHeight="1" x14ac:dyDescent="0.2">
      <c r="A10" s="65"/>
      <c r="B10" s="65"/>
      <c r="C10" s="67" t="s">
        <v>15</v>
      </c>
      <c r="D10" s="61" t="s">
        <v>16</v>
      </c>
      <c r="E10" s="62"/>
      <c r="F10" s="62"/>
      <c r="G10" s="62"/>
      <c r="H10" s="62"/>
      <c r="I10" s="63"/>
      <c r="J10" s="61" t="s">
        <v>16</v>
      </c>
      <c r="K10" s="62"/>
      <c r="L10" s="62"/>
      <c r="M10" s="62"/>
      <c r="N10" s="62"/>
      <c r="O10" s="62" t="s">
        <v>16</v>
      </c>
      <c r="P10" s="62"/>
      <c r="Q10" s="37"/>
      <c r="R10" s="67"/>
      <c r="S10" s="67" t="s">
        <v>16</v>
      </c>
      <c r="T10" s="67"/>
      <c r="U10" s="67"/>
      <c r="V10" s="65"/>
    </row>
    <row r="11" spans="1:27" ht="40.5" customHeight="1" x14ac:dyDescent="0.2">
      <c r="A11" s="65"/>
      <c r="B11" s="65"/>
      <c r="C11" s="67"/>
      <c r="D11" s="71" t="s">
        <v>17</v>
      </c>
      <c r="E11" s="72"/>
      <c r="F11" s="72"/>
      <c r="G11" s="72"/>
      <c r="H11" s="72"/>
      <c r="I11" s="73"/>
      <c r="J11" s="71" t="s">
        <v>17</v>
      </c>
      <c r="K11" s="72"/>
      <c r="L11" s="72"/>
      <c r="M11" s="72"/>
      <c r="N11" s="72"/>
      <c r="O11" s="52" t="s">
        <v>17</v>
      </c>
      <c r="P11" s="70" t="s">
        <v>18</v>
      </c>
      <c r="Q11" s="70"/>
      <c r="R11" s="67"/>
      <c r="S11" s="26" t="s">
        <v>17</v>
      </c>
      <c r="T11" s="70" t="s">
        <v>18</v>
      </c>
      <c r="U11" s="70"/>
      <c r="V11" s="65"/>
    </row>
    <row r="12" spans="1:27" ht="241.5" customHeight="1" x14ac:dyDescent="0.2">
      <c r="A12" s="66"/>
      <c r="B12" s="66"/>
      <c r="C12" s="15" t="s">
        <v>21</v>
      </c>
      <c r="D12" s="15" t="s">
        <v>33</v>
      </c>
      <c r="E12" s="15" t="s">
        <v>34</v>
      </c>
      <c r="F12" s="15" t="s">
        <v>35</v>
      </c>
      <c r="G12" s="27" t="s">
        <v>22</v>
      </c>
      <c r="H12" s="57" t="s">
        <v>23</v>
      </c>
      <c r="I12" s="27" t="s">
        <v>24</v>
      </c>
      <c r="J12" s="27" t="s">
        <v>27</v>
      </c>
      <c r="K12" s="27" t="s">
        <v>28</v>
      </c>
      <c r="L12" s="29" t="s">
        <v>25</v>
      </c>
      <c r="M12" s="29" t="s">
        <v>26</v>
      </c>
      <c r="N12" s="30" t="s">
        <v>29</v>
      </c>
      <c r="O12" s="30" t="s">
        <v>30</v>
      </c>
      <c r="P12" s="27" t="s">
        <v>31</v>
      </c>
      <c r="Q12" s="17"/>
      <c r="R12" s="67"/>
      <c r="S12" s="16" t="s">
        <v>4</v>
      </c>
      <c r="T12" s="16" t="s">
        <v>4</v>
      </c>
      <c r="U12" s="17"/>
      <c r="V12" s="66"/>
    </row>
    <row r="13" spans="1:27" s="39" customFormat="1" ht="15" customHeight="1" x14ac:dyDescent="0.2">
      <c r="A13" s="47">
        <v>1</v>
      </c>
      <c r="B13" s="47">
        <v>2</v>
      </c>
      <c r="C13" s="47">
        <v>3</v>
      </c>
      <c r="D13" s="47">
        <v>4</v>
      </c>
      <c r="E13" s="47">
        <v>5</v>
      </c>
      <c r="F13" s="47">
        <v>6</v>
      </c>
      <c r="G13" s="27">
        <v>7</v>
      </c>
      <c r="H13" s="27">
        <v>8</v>
      </c>
      <c r="I13" s="27">
        <v>9</v>
      </c>
      <c r="J13" s="27">
        <v>10</v>
      </c>
      <c r="K13" s="27">
        <v>11</v>
      </c>
      <c r="L13" s="29">
        <v>12</v>
      </c>
      <c r="M13" s="29">
        <v>13</v>
      </c>
      <c r="N13" s="30">
        <v>14</v>
      </c>
      <c r="O13" s="30">
        <v>15</v>
      </c>
      <c r="P13" s="27">
        <v>16</v>
      </c>
      <c r="Q13" s="38">
        <v>15</v>
      </c>
      <c r="R13" s="47">
        <v>17</v>
      </c>
      <c r="S13" s="38">
        <v>18</v>
      </c>
      <c r="T13" s="38">
        <v>19</v>
      </c>
      <c r="U13" s="38">
        <v>19</v>
      </c>
      <c r="V13" s="47">
        <v>20</v>
      </c>
    </row>
    <row r="14" spans="1:27" ht="31.5" x14ac:dyDescent="0.25">
      <c r="A14" s="40" t="s">
        <v>3</v>
      </c>
      <c r="B14" s="41" t="s">
        <v>43</v>
      </c>
      <c r="C14" s="42">
        <v>14134500</v>
      </c>
      <c r="D14" s="36"/>
      <c r="E14" s="34"/>
      <c r="F14" s="34"/>
      <c r="G14" s="49">
        <v>1132980</v>
      </c>
      <c r="H14" s="28">
        <v>2913937</v>
      </c>
      <c r="I14" s="28">
        <v>345298</v>
      </c>
      <c r="J14" s="28">
        <v>912249</v>
      </c>
      <c r="K14" s="28">
        <v>439132</v>
      </c>
      <c r="L14" s="28">
        <v>195697613</v>
      </c>
      <c r="M14" s="28">
        <v>1659393</v>
      </c>
      <c r="N14" s="28">
        <v>140247700</v>
      </c>
      <c r="O14" s="28">
        <v>2509300</v>
      </c>
      <c r="P14" s="28">
        <v>20197520</v>
      </c>
      <c r="Q14" s="43"/>
      <c r="R14" s="44">
        <f>SUM(C14:P14)</f>
        <v>380189622</v>
      </c>
      <c r="S14" s="48"/>
      <c r="T14" s="48"/>
      <c r="U14" s="45"/>
      <c r="V14" s="46"/>
    </row>
    <row r="15" spans="1:27" ht="47.25" x14ac:dyDescent="0.25">
      <c r="A15" s="31" t="s">
        <v>32</v>
      </c>
      <c r="B15" s="32" t="s">
        <v>44</v>
      </c>
      <c r="C15" s="18"/>
      <c r="D15" s="35">
        <v>151000</v>
      </c>
      <c r="E15" s="35">
        <v>220000</v>
      </c>
      <c r="F15" s="35">
        <v>30000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44">
        <f>SUM(C15:P15)</f>
        <v>401000</v>
      </c>
      <c r="S15" s="18"/>
      <c r="T15" s="18"/>
      <c r="U15" s="18"/>
      <c r="V15" s="46"/>
    </row>
    <row r="16" spans="1:27" ht="31.5" x14ac:dyDescent="0.25">
      <c r="A16" s="31"/>
      <c r="B16" s="32" t="s">
        <v>39</v>
      </c>
      <c r="C16" s="18"/>
      <c r="D16" s="35"/>
      <c r="E16" s="35"/>
      <c r="F16" s="35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44">
        <f>SUM(C16:P16)</f>
        <v>0</v>
      </c>
      <c r="S16" s="58">
        <v>890000</v>
      </c>
      <c r="T16" s="58">
        <v>2137000</v>
      </c>
      <c r="U16" s="18"/>
      <c r="V16" s="46">
        <f>S16+T16</f>
        <v>3027000</v>
      </c>
    </row>
    <row r="17" spans="1:28" s="9" customFormat="1" ht="15" customHeight="1" x14ac:dyDescent="0.25">
      <c r="A17" s="33"/>
      <c r="B17" s="33" t="s">
        <v>19</v>
      </c>
      <c r="C17" s="35">
        <f>SUM(C14:C16)</f>
        <v>14134500</v>
      </c>
      <c r="D17" s="35">
        <f t="shared" ref="D17:V17" si="0">SUM(D14:D16)</f>
        <v>151000</v>
      </c>
      <c r="E17" s="35">
        <f t="shared" si="0"/>
        <v>220000</v>
      </c>
      <c r="F17" s="35">
        <f t="shared" si="0"/>
        <v>30000</v>
      </c>
      <c r="G17" s="35">
        <f t="shared" si="0"/>
        <v>1132980</v>
      </c>
      <c r="H17" s="35">
        <f t="shared" si="0"/>
        <v>2913937</v>
      </c>
      <c r="I17" s="35">
        <f t="shared" si="0"/>
        <v>345298</v>
      </c>
      <c r="J17" s="35">
        <f t="shared" si="0"/>
        <v>912249</v>
      </c>
      <c r="K17" s="35">
        <f t="shared" si="0"/>
        <v>439132</v>
      </c>
      <c r="L17" s="35">
        <f t="shared" si="0"/>
        <v>195697613</v>
      </c>
      <c r="M17" s="35">
        <f t="shared" si="0"/>
        <v>1659393</v>
      </c>
      <c r="N17" s="35">
        <f t="shared" si="0"/>
        <v>140247700</v>
      </c>
      <c r="O17" s="35">
        <f t="shared" si="0"/>
        <v>2509300</v>
      </c>
      <c r="P17" s="35">
        <f t="shared" si="0"/>
        <v>20197520</v>
      </c>
      <c r="Q17" s="35">
        <f t="shared" si="0"/>
        <v>0</v>
      </c>
      <c r="R17" s="35">
        <f t="shared" si="0"/>
        <v>380590622</v>
      </c>
      <c r="S17" s="35">
        <f t="shared" si="0"/>
        <v>890000</v>
      </c>
      <c r="T17" s="35">
        <f t="shared" si="0"/>
        <v>2137000</v>
      </c>
      <c r="U17" s="35">
        <f t="shared" si="0"/>
        <v>0</v>
      </c>
      <c r="V17" s="35">
        <f t="shared" si="0"/>
        <v>3027000</v>
      </c>
    </row>
    <row r="18" spans="1:28" ht="26.2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8" ht="26.25" customHeight="1" x14ac:dyDescent="0.2">
      <c r="A19" s="19" t="s">
        <v>41</v>
      </c>
      <c r="B19" s="19" t="s">
        <v>42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8" ht="26.25" customHeight="1" x14ac:dyDescent="0.2">
      <c r="A20" s="19" t="s">
        <v>45</v>
      </c>
      <c r="B20" s="19" t="s">
        <v>46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8" ht="26.2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8" s="10" customFormat="1" ht="28.5" customHeight="1" x14ac:dyDescent="0.25">
      <c r="A22" s="68"/>
      <c r="B22" s="68"/>
      <c r="C22" s="20"/>
      <c r="D22" s="20"/>
      <c r="E22" s="20"/>
      <c r="F22" s="20"/>
      <c r="G22" s="9"/>
      <c r="H22" s="20"/>
      <c r="I22" s="20"/>
      <c r="J22" s="20"/>
      <c r="K22" s="20"/>
      <c r="L22" s="20"/>
      <c r="M22" s="20"/>
      <c r="N22" s="20"/>
      <c r="O22" s="68" t="s">
        <v>2</v>
      </c>
      <c r="P22" s="68"/>
      <c r="Q22" s="20"/>
      <c r="R22" s="9"/>
      <c r="S22" s="9"/>
      <c r="T22" s="9" t="s">
        <v>6</v>
      </c>
      <c r="U22" s="9"/>
    </row>
    <row r="23" spans="1:28" s="10" customFormat="1" ht="18.75" customHeight="1" x14ac:dyDescent="0.25">
      <c r="A23" s="21"/>
      <c r="B23" s="22"/>
      <c r="C23" s="22"/>
      <c r="D23" s="22"/>
      <c r="E23" s="22"/>
      <c r="F23" s="22"/>
      <c r="G23" s="23"/>
      <c r="H23" s="22"/>
      <c r="I23" s="22"/>
      <c r="J23" s="22"/>
      <c r="K23" s="22"/>
      <c r="L23" s="22"/>
      <c r="M23" s="22"/>
      <c r="N23" s="22"/>
      <c r="O23" s="21"/>
      <c r="P23" s="22"/>
      <c r="Q23" s="22"/>
      <c r="R23" s="22"/>
      <c r="S23" s="23"/>
      <c r="T23" s="23"/>
      <c r="U23" s="23"/>
      <c r="Y23" s="11"/>
      <c r="AA23" s="11"/>
      <c r="AB23" s="12"/>
    </row>
    <row r="24" spans="1:28" s="10" customFormat="1" ht="19.5" customHeight="1" x14ac:dyDescent="0.25">
      <c r="A24" s="69"/>
      <c r="B24" s="69"/>
      <c r="C24" s="25"/>
      <c r="D24" s="25"/>
      <c r="E24" s="25"/>
      <c r="F24" s="25"/>
      <c r="G24" s="24"/>
      <c r="H24" s="25"/>
      <c r="I24" s="25"/>
      <c r="J24" s="25"/>
      <c r="K24" s="25"/>
      <c r="L24" s="25"/>
      <c r="M24" s="25"/>
      <c r="N24" s="25"/>
      <c r="O24" s="69" t="s">
        <v>5</v>
      </c>
      <c r="P24" s="69"/>
      <c r="Q24" s="25"/>
      <c r="R24" s="20"/>
      <c r="S24" s="9"/>
      <c r="T24" s="24" t="s">
        <v>7</v>
      </c>
      <c r="U24" s="9"/>
      <c r="Y24" s="12"/>
      <c r="Z24" s="12"/>
    </row>
  </sheetData>
  <mergeCells count="25">
    <mergeCell ref="A24:B24"/>
    <mergeCell ref="C10:C11"/>
    <mergeCell ref="S10:U10"/>
    <mergeCell ref="P11:Q11"/>
    <mergeCell ref="T11:U11"/>
    <mergeCell ref="J11:N11"/>
    <mergeCell ref="D11:I11"/>
    <mergeCell ref="O22:P22"/>
    <mergeCell ref="O24:P24"/>
    <mergeCell ref="R9:R12"/>
    <mergeCell ref="O9:P9"/>
    <mergeCell ref="O10:P10"/>
    <mergeCell ref="S9:U9"/>
    <mergeCell ref="A6:H6"/>
    <mergeCell ref="A22:B22"/>
    <mergeCell ref="A7:H7"/>
    <mergeCell ref="H2:I2"/>
    <mergeCell ref="C9:I9"/>
    <mergeCell ref="D10:I10"/>
    <mergeCell ref="J9:N9"/>
    <mergeCell ref="U4:V4"/>
    <mergeCell ref="A9:A12"/>
    <mergeCell ref="B9:B12"/>
    <mergeCell ref="V9:V12"/>
    <mergeCell ref="J10:N10"/>
  </mergeCells>
  <pageMargins left="0.74803149606299213" right="0.74803149606299213" top="0.78740157480314965" bottom="0.39370078740157483" header="0" footer="0"/>
  <pageSetup paperSize="9" scale="63" fitToWidth="3" orientation="landscape" r:id="rId1"/>
  <headerFooter alignWithMargins="0"/>
  <colBreaks count="2" manualBreakCount="2">
    <brk id="9" max="1048575" man="1"/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(2)</vt:lpstr>
      <vt:lpstr>Лист2</vt:lpstr>
      <vt:lpstr>Лист3</vt:lpstr>
      <vt:lpstr>'Лист1 (2)'!Область_печати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2019-02-25T12:29:11Z</cp:lastPrinted>
  <dcterms:created xsi:type="dcterms:W3CDTF">2016-03-28T13:14:50Z</dcterms:created>
  <dcterms:modified xsi:type="dcterms:W3CDTF">2021-09-16T12:13:17Z</dcterms:modified>
</cp:coreProperties>
</file>