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92.168.1.104\Melnikova\документы\windows\pc1\рабочее\Share\VIII скликання\СЕСІЇ\8 сесія\проекти\8\4. програми\3. соц.економ\"/>
    </mc:Choice>
  </mc:AlternateContent>
  <bookViews>
    <workbookView xWindow="0" yWindow="0" windowWidth="20490" windowHeight="7620" tabRatio="500"/>
  </bookViews>
  <sheets>
    <sheet name="Фин + окс" sheetId="1" r:id="rId1"/>
  </sheets>
  <definedNames>
    <definedName name="_xlnm.Print_Area" localSheetId="0">'Фин + окс'!$B$1:$F$131</definedName>
  </definedNames>
  <calcPr calcId="162913"/>
</workbook>
</file>

<file path=xl/calcChain.xml><?xml version="1.0" encoding="utf-8"?>
<calcChain xmlns="http://schemas.openxmlformats.org/spreadsheetml/2006/main">
  <c r="F10" i="1" l="1"/>
  <c r="F11" i="1"/>
  <c r="F12" i="1"/>
  <c r="F13" i="1"/>
  <c r="F126" i="1" s="1"/>
  <c r="F14" i="1"/>
  <c r="F15" i="1"/>
  <c r="F16" i="1"/>
  <c r="F17" i="1"/>
  <c r="F18" i="1"/>
  <c r="F19" i="1"/>
  <c r="F20" i="1"/>
  <c r="F21" i="1"/>
  <c r="F22" i="1"/>
  <c r="F23" i="1"/>
  <c r="F24" i="1"/>
  <c r="F25" i="1"/>
  <c r="F26" i="1"/>
  <c r="F27" i="1"/>
  <c r="F28" i="1"/>
  <c r="F29" i="1"/>
  <c r="F30" i="1"/>
  <c r="F31" i="1"/>
  <c r="F32" i="1"/>
  <c r="F33" i="1"/>
  <c r="F34" i="1"/>
  <c r="F35" i="1"/>
  <c r="F36" i="1"/>
  <c r="F37" i="1"/>
  <c r="F38" i="1"/>
  <c r="F39" i="1"/>
  <c r="F40" i="1"/>
  <c r="F41" i="1"/>
  <c r="F42" i="1"/>
  <c r="F43" i="1"/>
  <c r="F44" i="1"/>
  <c r="F45" i="1"/>
  <c r="F46" i="1"/>
  <c r="F47" i="1"/>
  <c r="F48" i="1"/>
  <c r="F49" i="1"/>
  <c r="F50" i="1"/>
  <c r="F51" i="1"/>
  <c r="F52" i="1"/>
  <c r="F53" i="1"/>
  <c r="F54" i="1"/>
  <c r="F55" i="1"/>
  <c r="F56" i="1"/>
  <c r="F57" i="1"/>
  <c r="F58" i="1"/>
  <c r="F59" i="1"/>
  <c r="F60" i="1"/>
  <c r="F61" i="1"/>
  <c r="F62" i="1"/>
  <c r="F63" i="1"/>
  <c r="F64" i="1"/>
  <c r="F65" i="1"/>
  <c r="F66" i="1"/>
  <c r="F67" i="1"/>
  <c r="F68" i="1"/>
  <c r="F69" i="1"/>
  <c r="F70" i="1"/>
  <c r="F71" i="1"/>
  <c r="F72" i="1"/>
  <c r="F73" i="1"/>
  <c r="F74" i="1"/>
  <c r="F75" i="1"/>
  <c r="F76" i="1"/>
  <c r="F77" i="1"/>
  <c r="F78" i="1"/>
  <c r="F79" i="1"/>
  <c r="F80" i="1"/>
  <c r="F81" i="1"/>
  <c r="F82" i="1"/>
  <c r="F83" i="1"/>
  <c r="F84" i="1"/>
  <c r="F85" i="1"/>
  <c r="F86" i="1"/>
  <c r="F87" i="1"/>
  <c r="F88" i="1"/>
  <c r="F89" i="1"/>
  <c r="F90" i="1"/>
  <c r="F91" i="1"/>
  <c r="F92" i="1"/>
  <c r="F93" i="1"/>
  <c r="F94" i="1"/>
  <c r="F95" i="1"/>
  <c r="F96" i="1"/>
  <c r="F97" i="1"/>
  <c r="F98" i="1"/>
  <c r="F99" i="1"/>
  <c r="F100" i="1"/>
  <c r="F101" i="1"/>
  <c r="F102" i="1"/>
  <c r="F103" i="1"/>
  <c r="F104" i="1"/>
  <c r="F105" i="1"/>
  <c r="F106" i="1"/>
  <c r="F107" i="1"/>
  <c r="F108" i="1"/>
  <c r="F109" i="1"/>
  <c r="F110" i="1"/>
  <c r="F111" i="1"/>
  <c r="F112" i="1"/>
  <c r="F113" i="1"/>
  <c r="F114" i="1"/>
  <c r="F115" i="1"/>
  <c r="F116" i="1"/>
  <c r="F117" i="1"/>
  <c r="F118" i="1"/>
  <c r="F119" i="1"/>
  <c r="F120" i="1"/>
  <c r="F121" i="1"/>
  <c r="F122" i="1"/>
  <c r="F123" i="1"/>
  <c r="F124" i="1"/>
  <c r="F125" i="1"/>
  <c r="D126" i="1"/>
  <c r="E126" i="1"/>
</calcChain>
</file>

<file path=xl/sharedStrings.xml><?xml version="1.0" encoding="utf-8"?>
<sst xmlns="http://schemas.openxmlformats.org/spreadsheetml/2006/main" count="133" uniqueCount="133">
  <si>
    <t>Додаток до рішення</t>
  </si>
  <si>
    <t xml:space="preserve">_______сесії Мелітопольської </t>
  </si>
  <si>
    <t>міської ради Запорізької</t>
  </si>
  <si>
    <t>області VІІІ скликання</t>
  </si>
  <si>
    <t xml:space="preserve">Пріоритетні напрямки соціально-економічного і культурного розвитку м.Мелітополя, що потребують першочергового фінансування у 2021 році </t>
  </si>
  <si>
    <t>№</t>
  </si>
  <si>
    <t>Напрямки</t>
  </si>
  <si>
    <t>Потреба в коштах, тис. грн.</t>
  </si>
  <si>
    <t>міський бюджет</t>
  </si>
  <si>
    <t>грантові, кредитні кошти, державний та обласний бюджет</t>
  </si>
  <si>
    <t>разом</t>
  </si>
  <si>
    <t>Дошкільний навчальний заклад № 24 "Ластівка" комбінованого типу, вул. Робоча, 59, м. Мелітополь Запорізька область - капітальний ремонт (коригування)</t>
  </si>
  <si>
    <t>ДНЗ № 8 «Зірочка», вул. Гвардійська, 26/1, м. Мелітополь, Запорізька область – капітальний ремонт (коригування)</t>
  </si>
  <si>
    <t>ЗОШ  І-ІІІ ступеня № 8, вул. Михайла Оратовського, 147    м. Мелітополь Запорізької області – капітальний ремонт (коригування)</t>
  </si>
  <si>
    <t xml:space="preserve">Загальноосвітня школа І-ІІІ ступенів № 15, вул. Гризодубової, 54, м. Мелітополь, Запорізька область – капітальний ремонт (коригування)  </t>
  </si>
  <si>
    <t>Мелітопольська загальноосвітня школа I-III ступенів № 24 Мелітопольської міської ради Запорізької області, вул. Садова, 47, м. Мелітополь, Запорізька область - реконструкція</t>
  </si>
  <si>
    <t>Мелітопольська гімназія № 1 Мелітопольської міської ради Запорізької області, вул. Ярослава Мудрого, 13, м. Мелітополь, Запорізька область - капітальний ремонт</t>
  </si>
  <si>
    <t>Мелітопольська загальноосвітня школа І ступеня № 2 Мелітопольської міської ради Запорізької області, вул. Гвардійська, 5/1, м.  Мелітополь, Запорізька область - капітальний ремонт ганку з встановленням пандусу</t>
  </si>
  <si>
    <t xml:space="preserve">Мелітопольська загальноосвітня школа І-ІІІ ступенів № 4 Мелітопольської міської ради Запорізької області, вул. Пушкіна, 77, м. Мелітополь, Запорізька область  - капітальний ремонт </t>
  </si>
  <si>
    <t>Ліцей № 5 Мелітопольської міської ради Запорізької області, вул. Байбулатова, 12, м. Мелітполь,Запорізька область - капітальний ремонт вентиляційної системи приміщень</t>
  </si>
  <si>
    <t xml:space="preserve">Мелітопольська загальноосвітня школа І-ІІІ ступенів № 7 Мелітопольської міської ради Запорізької області, вул. Інтеркультурна, 400-а, м. Мелітополь, Запорізька область  - капітальний ремонт </t>
  </si>
  <si>
    <t>Мелітопольська загальноосвітня школа І-ІІІ ступенів № 11 Мелітопольської міської ради Запорізької області, вул. Петра Дорошенка, 38, м.  Мелітополь, Запорізька область - капітальний ремонт покрівлі майстерні</t>
  </si>
  <si>
    <t>Мелітопольська загальноосвітня школа І-ІІІ ступенів № 13 Мелітопольської міської ради Запорізької області, вул. Вишнева, 84, м. Мелітополь, Запорізька область - капітальний ремонт</t>
  </si>
  <si>
    <t>Мелітопольський навчально-виховний комплекс № 16 Мелітопольської міської ради Запорізької області, вул. Сопіна, 200, м. Мелітополь, Запорізька область  -капітальний ремонт зелених насаджень</t>
  </si>
  <si>
    <t>Мелітопольський навчально-виховний комплекс № 16 Мелітопольської міської ради Запорізької області, вул. Сопіна, 200, м. Мелітополь, Запорізька область - капітальний ремонт приміщень (заміна вікон)</t>
  </si>
  <si>
    <t>Мелітопольський навчально-виховний комплекс № 16 Мелітопольської міської ради Запорізької області, вул. Сопіна, 200, м. Мелітополь, Запорізька область  -капітальний ремонт вентиляційної системи спортивної зали</t>
  </si>
  <si>
    <t>НВК № 16, вул. Сопіна, 200 м. Мелітополь, Запорізька область - капітальний ремонт (коригування)</t>
  </si>
  <si>
    <t>Мелітопольська загальноосвітня школа І-ІІІ ступенів № 20 Мелітопольської міської ради Запорізької області, вул. Сєрова, 62-а, м. Мелітополь, Запорізька область - капітальний ремонт</t>
  </si>
  <si>
    <t>Мелітопольська загальноосвітня школа І-ІІІ ступенів № 22 Мелітопольської міської ради Запорізької області, 2-й провулок Лютневий, 32 м. Мелітополь,Запорізька область -капітальний ремонт вентиляційної системи спортивної зали</t>
  </si>
  <si>
    <t>Мелітопольська загальноосвітня школа І-ІІІ ступенів № 22 Мелітопольської міської ради Запорізької області, 2-й провулок Лютневий, 32 м. Мелітополь,Запорізька область -капітальний ремонт зелених насаджень</t>
  </si>
  <si>
    <t>Мелітопольська спеціалізована школа І-ІІІ ступенів № 25 Мелітопольської міської ради Запорізької області, вул. Гетьманська, 93, м. Мелітополь, Запорізька область - капітальний ремонт</t>
  </si>
  <si>
    <t>Ліцей № 10 Мелітопольської міської ради Запорізької області, вул. Івана Алексєєва, 3, м. Мелітополь, Запорізька область - реконструкція</t>
  </si>
  <si>
    <t>Дошкільний навчальний заклад № 1 імені 8 Березня санаторного типу Мелітопольської міської ради Запорізької області,  пр-т Богдана Хмельницького, 49, м. Мелітополь, Запорізька область - капітальний ремонт</t>
  </si>
  <si>
    <t>Дошкільний навчальний заклад № 5 «Перлинка» комбінованого  типу Мелітопольської міської ради Запорізької області, вул. Будівельна, 73, м. Мелітополь, Запорізька область - капітальний ремонт</t>
  </si>
  <si>
    <t>Дошкільний навчальний заклад № 9 «Лелеченя» загального типу, Мелітопольської міської ради Запорізької області, б-р 30 років Перемоги, 16-а, м. Мелітополь, Запорізька область -  капітальний ремонт огорожі прилеглої території</t>
  </si>
  <si>
    <t>Дошкільний навчальний заклад № 9 «Лелеченя» загального типу, Мелітопольської міської ради Запорізької області, б-р 30 років Перемоги, 16-а, м. Мелітополь, Запорізька область -  капітальний ремонт зелених насаджень</t>
  </si>
  <si>
    <t>Дошкільний навчальний заклад № 9 «Лелеченя» комбінованого типу Мелітопольської міської ради Запорізької області,  б-р 30-річчя Перемоги, 16А,  м. Мелітополь, Запорізька область - капітальний ремонт</t>
  </si>
  <si>
    <t>Дошкільний навчальний заклад № 14 «Теремок» комбінованого  типу Мелітопольської міської ради Запорізької області, вул. Ярослава Мудрого 10А, м. Мелітополь, Запорізька область - капітальний ремонт</t>
  </si>
  <si>
    <t>Дошкільний навчальний заклад № 20 «Зайчик» комбінованого типу Мелітопольської міської ради Запорізької області, пр-т Б.Хмельницького, 62, м. Мелітополь, Запорізька область - капітальний ремонт приміщень (заміна вікон)</t>
  </si>
  <si>
    <t>Дошкільний навчальний заклад № 26 «Світанок» загального типу Мелітопольської міської ради Запорізької області, пров. Сєдовців, 4, м. Мелітополь, Запорізька область - капітальний ремонт водостічної системи</t>
  </si>
  <si>
    <t>Дошкільний навчальний заклад № 29 «Золотий півник» комбінованого типу Мелітопольської міської ради Запорізької області,вул. Олеся Гончара, 111, м. Мелітополь, Запорізька область -  капітальний ремонт зелених насаджень</t>
  </si>
  <si>
    <t>Дошкільний навчальний заклад № 36 «Берізка» комбінованого типу Мелітопольської міської ради Запорізької області, вул. Гетьманська, 73-б, м. Мелітополь, Запорізька область – капітальний ремонт санвузлів</t>
  </si>
  <si>
    <t xml:space="preserve">Дошкільний навчальний заклад № 38 «Попелюшка» комбінованого типу Мелітопольської міської ради Запорізької області,бульвар 30 років Перемоги, 20-а, м. Мелітополь Запорізька область - капітальний ремонт тіньових навісів </t>
  </si>
  <si>
    <t>Дошкільний навчальний заклад № 38 «Попелюшка» комбінованого типу Мелітопольської міської ради Запорізької області,бульвар 30 років Перемоги, 20-а, м. Мелітополь Запорізька область - капітальний ремонт зелених насаджень</t>
  </si>
  <si>
    <t>Дошкільний навчальний заклад № 39 «Чебурашка» комбінованого  типу Мелітопольської міської ради Запорізької області, вул. Інтеркультурна, 400, м. Мелітополь, Запорізька область - капітальний ремонт</t>
  </si>
  <si>
    <t>Дошкільний навчальний заклад № 40 «Калинонька» комбінованого типу  Мелітопольської міської ради Запорізької області, вул. Гризодубової, 53, м. Мелітополь, Запорізька область -  капітальний ремонт огорожі прилеглої території</t>
  </si>
  <si>
    <t>Дошкільний навчальний заклад  № 41 «Барвинок» Мелітопольської міської ради Запорізької області, вул.Гоголя, 136-а, м. Мелітополь, Запорізька область - капітальний ремонт</t>
  </si>
  <si>
    <t>Дошкільний навчальний заклад № 43 «Сонечко» комбінованого типу Мелітопольської міської ради Запорізької області, вул. Олеся Гончара, 45, м. Мелітополь, Запорізька область - капітальний ремонт приміщень (заміна вікон)</t>
  </si>
  <si>
    <t>Дошкільний навчальний заклад № 43 «Сонечко» комбінованого типу Мелітопольської міської ради Запорізької області, вул. Олеся Гончара, 45, м. Мелітополь, Запорізька область - капітальний ремонт зелених насаджень</t>
  </si>
  <si>
    <t>Дошкільний навчальний заклад № 44 «Веселка» комбінованого типу Мелітопольської міської ради Запорізької області, вул. Брів-ла-Гайард, 17, м. Мелітополь, Запорізька область - капітальний ремонт приміщень (заміна вікон)</t>
  </si>
  <si>
    <t>Дошкільний навчальний заклад  № 47 «Берізка» Мелітопольської міської ради Запорізької області, вул. Інтеркультурна, 141 , м. Мелітополь, Запорізька область - капітальний ремонт</t>
  </si>
  <si>
    <t>Дошкільний навчальний заклад № 48 «Ведмедик» комбінованого  типу Мелітопольської міської ради Запорізької області, вул. Дружби, 187, м. Мелітополь, Запорізька область - капітальний ремонт</t>
  </si>
  <si>
    <t>Дошкільний навчальний заклад № 49 «Горобинка» комбінованого  типу Мелітопольської міської ради Запорізької області, вул. Бєлякова, 105А, м. Мелітополь, Запорізька область - капітальний ремонт</t>
  </si>
  <si>
    <t>Дошкільний навчальний заклад № 78 «Вогник» загального типу, Мелітопольської міської ради Запорізької області, вул. Гетьмана Сагайдачного, 272/1,  м. Мелітополь, Запорізька область – капітальний ремонт санвузлів</t>
  </si>
  <si>
    <t>Дошкільний навчальний заклад № 99 «Зірочка» комбінованого  типу Мелітопольської міської ради Запорізької області, вул. Гризодубової, 37-а, м. Мелітополь, Запорізька область - капітальний ремонт</t>
  </si>
  <si>
    <t>Комунальний заклад “Центр позашкільної освіти” Мелітопольської міської ради Запорізької області, вул. Іллі Стамболі, 17 м. Мелітополь, Запорізька область - капітальний ремонт</t>
  </si>
  <si>
    <t>Реконструкція  мережі газопостачання  Палацу дитячої та юнацької творчості (II корпус) Мелітопольської міської ради  Запорізької області, вул. Інтеркультурна, 43  м. Мелітополь</t>
  </si>
  <si>
    <t>Амбулаторія загальної практики-сімейної медицини № 1 комунального некомерційного підприємства "Центр первинної медико-санітарної допомоги № 2" вул. Михайла Оратовського,157, м. Мелітополь, Запорізька область - капітальний ремонт</t>
  </si>
  <si>
    <t>Амбулаторія загальної практики-сімейної медицини №2 (Підрозділ2) комунального некомерційного підприємства "Центр первинної медико-санітарної допомоги" ММР ЗО, вул. Івана Алексєєва,7, м.Мелітополь, Запорізька область - капітальний ремонт</t>
  </si>
  <si>
    <t>Капітальний ремонт амбулаторії загальної практики-сімейної медицини № 4 комунального некомерційного підприємства "Центр первинної медико-санітарної допомоги № 2" Мелітопольської міської ради Запорізької області за адресою: просп. Б.Хмельницького, 66 у м. Мелітополі - коригування</t>
  </si>
  <si>
    <t xml:space="preserve">Комунальне некомерційне підприємство «Територіальне медичне об’єднання «Багатопрофільна лікарня інтенсивних методів лікування та швидкої медичної допомоги» Мелітопольської міської ради Запорізької області, вул. Кізіярська, 55, м. Мелітополь, Запорізька область – капітальний ремонт </t>
  </si>
  <si>
    <t>Відокремлений підрозділ «Інфекційна лікарня» комунальної установи «Територіальне медичне об’єднання «Багатопрофільна лікарня інтенсивних методів лікування та швидкої медичної допомоги» по вул. Кізіярській, 48, м. Мелітополь, Запорізька область - капітальний ремонт (коригування)</t>
  </si>
  <si>
    <t>Реконструкція будівлі комунального некомерційного підприємства «Територіальне медичне об’єднання «Багатопрофільна лікарня інтенсивних методів лікування та швидкої медичної допомоги» Мелітопольської міської ради Запорізької області, вул. Кізіярська, 55, м. Мелітополь, Запорізька область під онкологічне відділення</t>
  </si>
  <si>
    <t>Комунальне некомерційне підприємство «Мелітопольський міський пологовий будинок», вул. Кізіярська, 37,  м. Мелітополь, Запорізька область – капітальний ремонт (коригування)</t>
  </si>
  <si>
    <t>Гінекологічний корпус комунального некомерційного підприємства "Мелітопольський міський пологовий будинок"  Мелітопольської міської ради Запорізької області, вул. Кізіярська, 37, м. Мелітополь, Запорізька область - капітальний ремонт</t>
  </si>
  <si>
    <t>Комунальне некомерційне підприємство «Мелітопольський міський пологовий будинок», вул. Кізіярська, 37, м. Мелітополь, Запорізька область – капітальний ремонт вузла обліку</t>
  </si>
  <si>
    <t>Комунальне некомерційне підприємство «Центр первинної медичної санітарної допомоги» Мелітопольської міської ради Запорізької області,                      вул. Івана Алексєєва, 7 м. Мелітополь Запорізька область – капітальний ремонт</t>
  </si>
  <si>
    <t>Будівництво водно-спортивного комплексу (плавального басейну) по вул. Ярослава Мудрого, 13 м. Мелітополь Запорізької області (коригування)</t>
  </si>
  <si>
    <t>Комунальний заклад «Дитячо-юнацька спортивна школа  № 3», вул. Ломоносова, 199, м. Мелітополь, Запорізька область – капітальний ремонт (коригування)</t>
  </si>
  <si>
    <t>Комунальний заклад "Дитячо-юнацька спортивна школа № 1" Мелітопольської міської ради Запорізької області, вул. Героїв України, 53, м. Мелітополь Запорізька область - капітальний ремонт</t>
  </si>
  <si>
    <t>Майновий комплекс стадіон “Машинобудівник”, вул. Ломоносова, 215, м. Мелітополь, Запорізька область - капітальний ремонт</t>
  </si>
  <si>
    <t>Капітальний ремонт частини приміщень КЗ «ДЮСШ №1» ММР ЗО за адресою: м. Мелітополь, вул. Героїв України, 42</t>
  </si>
  <si>
    <t>Капітальний ремонт вітражів зовнішньої сторони великої ігрової зали КЗ «ДЮСШ №1» ММР ЗО за адресою: м.Мелітополь, вул. Героїв України, 42</t>
  </si>
  <si>
    <t>Будівництво оздоровчого центру з льодовою ареною по   просп. Богдана Хмельницького, 46/9,  м. Мелітополь Запорізька область</t>
  </si>
  <si>
    <t>Реконструкція зовнішніх мереж для електропостачання оздоровчого центру з льодовою ареною по просп. Богдана Хмельницького, 46/9, м. Мелітополь Запорізька область</t>
  </si>
  <si>
    <t>Реконструкція футбольного поля комунальної установи «Водно-спортивний комплекс» Мелітопольської міської ради Запорізької області, вул. Героїв України,33/1, м. Мелітополь, Запорізька область</t>
  </si>
  <si>
    <t>Палац культури залізничників, вул. Чайковського, 61, м. Мелітополь, Запорізька область  – капітальний ремонт (коригування)</t>
  </si>
  <si>
    <t>Палац культури ім. Т.Г. Шевченка відділу культури та молоді Мелітопольської міської ради Запорізької області, майдан Перемоги, 4, м. Мелітополь, Запорізька область - капітальний ремонт</t>
  </si>
  <si>
    <t>Дитяча школа мистецтв відділу культури  Мелітопольської міської ради Запорізької області, бул. 30-річчя Перемоги, 7-А, м. Мелітополь, Запорізька область - капітальний ремонт</t>
  </si>
  <si>
    <t>Мелітопольський міський краєзнавчий музей, вул. М. Грушевського, 18, м. Мелітополь Запорізька область - капітальний ремонт</t>
  </si>
  <si>
    <t>Капітальний ремонт мереж вуличного освітлення в м. Мелітополі шляхом технічного переоснащення LED-світильниками</t>
  </si>
  <si>
    <t>Реконструкція каналізаційного колектора по вул. Інтеркультурній від вул. Воїнів-Інтернаціоналістів до просп. Богдана Хмельницького у м. Мелітополі Запорізької області (коригування)</t>
  </si>
  <si>
    <t>Реконструкція зливової каналізації по вул. Гризодубової (від просп. 50-річчя Перемоги до вул. Ломоносова) у м. Мелітополі Запорізької області</t>
  </si>
  <si>
    <t>Реконструкція зливової каналізації по вул. Вакуленчука (від вул. Івана Алексєєва до просп. Богдана Хмельницького) у м. Мелітополі Запорізької області</t>
  </si>
  <si>
    <t>Реконструкція каналізаційного колектору по вул. Шмідта від просп. Богдана Хмельницького до вул. Івана Алексєєва у м. Мелітополі Запорізької області</t>
  </si>
  <si>
    <t>Реконструкція каналізаційного колектору по вул. Брів-ла- Гайард (від просп. 50-річчя Перемоги до вул. Кізіярської) у м. Мелітополі Запорізької області</t>
  </si>
  <si>
    <t>Реконструкція самопливного колектору від вул. Осипенко до вул. Олександра Довженко з відновленням благоустрою прилеглої території в м. Мелітополь Запорізької області</t>
  </si>
  <si>
    <t>Реконструкція Ново-Пилипівського водогону м. Мелітополь Запорізької області (коригування)</t>
  </si>
  <si>
    <t>Реконструкція дорожнього покриття по вул. Івана Алексєєва (на перехресті з вул. Шмідта) в м. Мелітополі</t>
  </si>
  <si>
    <t>Реконструкція вул. Олександра Невського з водовідведенням від  вул. Покровської до вул. Інтеркультурної м. Мелітополь Запорізької області (коригування)</t>
  </si>
  <si>
    <t>Реконструкція дорожнього покриття по вул. Леваневського (на перехресті з Каховським шосе)  в м. Мелітополі</t>
  </si>
  <si>
    <t>Капітальний ремонт дорожнього покриття майдану Перемоги в м. Мелітополі</t>
  </si>
  <si>
    <t>Капітальний ремонт дорожнього покриття по вул. Михайла Грушевського ( від вул. Університетської до вул Гетьманської) в м. Мелітополі</t>
  </si>
  <si>
    <t>Капітальний ремонт дорожнього покриття Привокзальної площі в м. Мелітополі</t>
  </si>
  <si>
    <t>Капітальний ремонт дорожнього покриття по вул. Дмитра Донцова  (від вул. Гетьманської до вул. Інтрекультурної) в м. Мелітополі</t>
  </si>
  <si>
    <t>Капітальний ремонт дорожнього покриття  в м. Мелітополь, вул. Леваневського (від вул. Івана Алексєєва  до просп. Богдана Хмельницького) та просп. Богдана Хмельницького (від вул. Дружби до межі м. Мелітополь)</t>
  </si>
  <si>
    <t>Капітальний ремонт  пішохідної  зони по вул. Гризодубової (від вул. Ломоносова до просп. 50-річчя Перемоги) в м. Мелітополі</t>
  </si>
  <si>
    <t>Капітальний ремонт пішохідної зони вздовж будівлі по вул. Брів-ла-Гайард, 19 в м. Мелітополі</t>
  </si>
  <si>
    <t>Капітальний ремонт пішохідної  зони по вул. Героїв України (від вул. Фролова до вул. Бейбулатова) в м. Мелітополі</t>
  </si>
  <si>
    <t>Капітальний ремонт пішохідної зони по вул. Воїнів-інтераціоналістів в районі перехрестя з вул. Інтеркультурною в м. Мелітополі</t>
  </si>
  <si>
    <t>Капітальний ремонт пішохідної зони (на перехресті просп. Богдана Хмельницького   з вул. Університетською) біля будівлі, по просп. Богдана Хмельницького, 15 м. Мелітополь</t>
  </si>
  <si>
    <t>Поточний середній ремонт м. Мелітополь, вул. Івана Алексєєва (від вул. Садової до вул. Каховське Шосе), вул. Каховське Шосе (від вул. Івана Алексєєва до залізничного переїзду у м. Мелітополі)</t>
  </si>
  <si>
    <t>Капітальний ремонт автобусної зупинки по Каховському шосе в м. Мелітополі</t>
  </si>
  <si>
    <t>Капітальний ремонт підпірної стіни за адресою пр-кт Б. Хмельницького, 2 в м. Мелітополі</t>
  </si>
  <si>
    <t>Капітальний  ремонт підпірної стіни за адресою вул. Олександра Довженко, 92,94 в м. Мелітополі, яка постраждала внаслідок обвалу, який відбувся 09.06.2021р</t>
  </si>
  <si>
    <t>Капітальний ремонт пристроїв світлофорної сигналізації на перехресті пр-кту 50-річчя Перемоги та вул. Брів-ла-Гайард в м. Мелітополі</t>
  </si>
  <si>
    <t>Капітальний ремонт пішохідної зони за адресою вул. Гетьманська, 20 в м. Мелітополі</t>
  </si>
  <si>
    <t>Капітальний ремонт контейнерних майданчиків</t>
  </si>
  <si>
    <t>Капітальний ремонт зелених насаджень на перехресті пр-кту Б. Хмельницького та вул. Університетської в м. Мелітополі</t>
  </si>
  <si>
    <t>Капітальний ремонт зелених насаджень по вул. Ломоносова (в районі буд.151) в м. Мелітополі</t>
  </si>
  <si>
    <t>Капітальний ремонт зелених насаджень по вул. Осипенко  (від вул.  Гризодубової до вул. Гоголя)   в м. Мелітополі</t>
  </si>
  <si>
    <t>Капітальний ремонт зелених насаджень по просп. Богдана Хмельницького, 60 в м. Мелітополі</t>
  </si>
  <si>
    <t>Капітальний ремонт зелених насаджень по Каховському шосе в м. Мелітополі</t>
  </si>
  <si>
    <t>Капітальний ремонт зелених насаджень по вул. Професора Танатара (від вул. Гетьмана Сагайдачного до вул. Чайковського) в м. Мелітополі</t>
  </si>
  <si>
    <t>Капітальний ремонт зелених насаджень вздовж будівлі по вул. Кізіярській, 37 в м. Мелітополі</t>
  </si>
  <si>
    <t>Капітальний ремонт зелених насаджень Каховське шосе  (від залізничного переїзду до вул. Леваневського (непарна сторона)) в м.Мелітополі</t>
  </si>
  <si>
    <t>Капітальний ремонт зелених насаджень Каховське шосе (від вул. Леваневського до залізничного переїзду (парна сторона)) в м.Мелітополі</t>
  </si>
  <si>
    <t>Реконструкція нежитлових приміщень, вул. Чернишевського, 37, м. Мелітополь Запорізької області під адміністративну будівлю (коригування)</t>
  </si>
  <si>
    <t>Реконструкція нежитлової будівлі по вул. Бєляєва,16,  м. Мелітополь Запорізької області під житлову будівлю (коригування)</t>
  </si>
  <si>
    <t>Реконструкція нежитлової будівлі по вул. Бєляєва,16, м. Мелітополь Запорізької області під житлову будівлю (зовнішні інженерні мережі)</t>
  </si>
  <si>
    <t>Капітальний ремонт прилеглої території будівлі по вул. Бєляєва,16, м. Мелітополь Запорізької області</t>
  </si>
  <si>
    <t>Реконструкція нежитлової будівлі по вул. Бєляєва,16, м. Мелітополь Запорізької області під житлову будівлю (приєднання до електричних мереж)</t>
  </si>
  <si>
    <t>Реконструкція нежитлових приміщень (IV) по вул. Брів-ла-Гайард, 6, м. Мелітополь Запорізької області під житлові приміщення (приєднання до електричних мереж)</t>
  </si>
  <si>
    <t>Капітальний ремонт вбудованих нежитлових приміщень за адресою: м. Мелітополь просп. 50 - річчя Перемоги, 17</t>
  </si>
  <si>
    <t>Реконструкція РП5–ТП (проект), РП5–ТП-30, ТП-18-ТП (проект) для електропостачання оздоровчого центру з льодовою ареною по просп. Богдана Хмельницького, 46/9, м. Мелітополь, Запорізька область</t>
  </si>
  <si>
    <t>Відновлення муніципального транспорту в м. Мелітополь Запорізької області (придбання пасажирського транспорту)</t>
  </si>
  <si>
    <t>Придбання обладнання та інвентарю довгострокового користування, меблів, кондиціонерів, оргтехніки, комп’ютерної техніки, звукового, світлового та телекомунікаційного обладнання, протипожежного приладдя, транспортних засобів, багаторічних насаджень</t>
  </si>
  <si>
    <t>Разом</t>
  </si>
  <si>
    <t xml:space="preserve">Начальник управління соціально- </t>
  </si>
  <si>
    <t>економічного розвитку міста</t>
  </si>
  <si>
    <t>Юрій ЗАХАРЧУК</t>
  </si>
  <si>
    <t>Мелітопольський міський голова</t>
  </si>
  <si>
    <t>Іван ФЕДОРОВ</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</si>
</sst>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numFmts>
  <fonts count="13" x14ac:knownFonts="1">
    <font>
      <sz val="10"/>
      <name val="Arial"/>
      <family val="2"/>
    </font>
    <font>
      <sz val="11"/>
      <color indexed="8"/>
      <name val="Calibri"/>
      <family val="2"/>
      <charset val="204"/>
    </font>
    <font>
      <sz val="10"/>
      <name val="Arial"/>
      <family val="2"/>
      <charset val="204"/>
    </font>
    <font>
      <sz val="11"/>
      <color indexed="8"/>
      <name val="Calibri"/>
      <family val="2"/>
      <charset val="1"/>
    </font>
    <font>
      <sz val="14"/>
      <color indexed="8"/>
      <name val="Times New Roman"/>
      <family val="1"/>
      <charset val="204"/>
    </font>
    <font>
      <sz val="10"/>
      <color indexed="8"/>
      <name val="Arial"/>
      <family val="2"/>
      <charset val="204"/>
    </font>
    <font>
      <sz val="13"/>
      <color indexed="8"/>
      <name val="Times New Roman"/>
      <family val="1"/>
      <charset val="204"/>
    </font>
    <font>
      <sz val="12"/>
      <color indexed="8"/>
      <name val="Times New Roman"/>
      <family val="1"/>
      <charset val="204"/>
    </font>
    <font>
      <b/>
      <sz val="12"/>
      <color indexed="8"/>
      <name val="Times New Roman"/>
      <family val="1"/>
      <charset val="204"/>
    </font>
    <font>
      <sz val="12"/>
      <color indexed="8"/>
      <name val="Arial"/>
      <family val="2"/>
      <charset val="204"/>
    </font>
    <font>
      <sz val="10"/>
      <color indexed="10"/>
      <name val="Arial"/>
      <family val="2"/>
      <charset val="204"/>
    </font>
    <font>
      <sz val="12"/>
      <color indexed="10"/>
      <name val="Arial"/>
      <family val="2"/>
      <charset val="204"/>
    </font>
    <font>
      <b/>
      <sz val="13"/>
      <color indexed="8"/>
      <name val="Times New Roman"/>
      <family val="1"/>
      <charset val="204"/>
    </font>
  </fonts>
  <fills count="3">
    <fill>
      <patternFill patternType="none"/>
    </fill>
    <fill>
      <patternFill patternType="gray125"/>
    </fill>
    <fill>
      <patternFill patternType="solid">
        <fgColor indexed="9"/>
        <bgColor indexed="26"/>
      </patternFill>
    </fill>
  </fills>
  <borders count="3">
    <border>
      <left/>
      <right/>
      <top/>
      <bottom/>
      <diagonal/>
    </border>
    <border>
      <left/>
      <right/>
      <top/>
      <bottom style="thin">
        <color indexed="63"/>
      </bottom>
      <diagonal/>
    </border>
    <border>
      <left style="thin">
        <color indexed="63"/>
      </left>
      <right style="thin">
        <color indexed="63"/>
      </right>
      <top style="thin">
        <color indexed="63"/>
      </top>
      <bottom style="thin">
        <color indexed="63"/>
      </bottom>
      <diagonal/>
    </border>
  </borders>
  <cellStyleXfs count="4">
    <xf numFmtId="0" fontId="0" fillId="0" borderId="0"/>
    <xf numFmtId="0" fontId="1" fillId="0" borderId="0"/>
    <xf numFmtId="0" fontId="2" fillId="0" borderId="0"/>
    <xf numFmtId="0" fontId="3" fillId="0" borderId="0"/>
  </cellStyleXfs>
  <cellXfs count="52">
    <xf numFmtId="0" fontId="0" fillId="0" borderId="0" xfId="0"/>
    <xf numFmtId="0" fontId="4" fillId="2" borderId="0" xfId="2" applyFont="1" applyFill="1" applyAlignment="1">
      <alignment horizontal="center" vertical="center" wrapText="1"/>
    </xf>
    <xf numFmtId="1" fontId="4" fillId="2" borderId="0" xfId="2" applyNumberFormat="1" applyFont="1" applyFill="1" applyAlignment="1">
      <alignment horizontal="center" vertical="center" wrapText="1"/>
    </xf>
    <xf numFmtId="0" fontId="4" fillId="2" borderId="0" xfId="2" applyFont="1" applyFill="1" applyAlignment="1">
      <alignment horizontal="center" wrapText="1"/>
    </xf>
    <xf numFmtId="0" fontId="5" fillId="2" borderId="0" xfId="0" applyFont="1" applyFill="1"/>
    <xf numFmtId="0" fontId="4" fillId="2" borderId="0" xfId="2" applyFont="1" applyFill="1" applyBorder="1" applyAlignment="1">
      <alignment horizontal="center" vertical="center" wrapText="1"/>
    </xf>
    <xf numFmtId="0" fontId="6" fillId="2" borderId="0" xfId="2" applyFont="1" applyFill="1" applyBorder="1" applyAlignment="1">
      <alignment horizontal="left" vertical="center" wrapText="1"/>
    </xf>
    <xf numFmtId="0" fontId="4" fillId="2" borderId="0" xfId="2" applyFont="1" applyFill="1" applyBorder="1" applyAlignment="1">
      <alignment horizontal="center" wrapText="1"/>
    </xf>
    <xf numFmtId="1" fontId="7" fillId="2" borderId="2" xfId="2" applyNumberFormat="1" applyFont="1" applyFill="1" applyBorder="1" applyAlignment="1">
      <alignment horizontal="center" vertical="center" wrapText="1"/>
    </xf>
    <xf numFmtId="164" fontId="7" fillId="2" borderId="2" xfId="0" applyNumberFormat="1" applyFont="1" applyFill="1" applyBorder="1" applyAlignment="1">
      <alignment horizontal="center" wrapText="1"/>
    </xf>
    <xf numFmtId="0" fontId="7" fillId="2" borderId="2" xfId="0" applyFont="1" applyFill="1" applyBorder="1" applyAlignment="1">
      <alignment horizontal="left" wrapText="1"/>
    </xf>
    <xf numFmtId="165" fontId="7" fillId="2" borderId="2" xfId="0" applyNumberFormat="1" applyFont="1" applyFill="1" applyBorder="1" applyAlignment="1">
      <alignment horizontal="right"/>
    </xf>
    <xf numFmtId="165" fontId="7" fillId="2" borderId="2" xfId="0" applyNumberFormat="1" applyFont="1" applyFill="1" applyBorder="1" applyAlignment="1">
      <alignment horizontal="right" wrapText="1"/>
    </xf>
    <xf numFmtId="164" fontId="8" fillId="2" borderId="2" xfId="0" applyNumberFormat="1" applyFont="1" applyFill="1" applyBorder="1" applyAlignment="1">
      <alignment horizontal="right" wrapText="1"/>
    </xf>
    <xf numFmtId="0" fontId="7" fillId="2" borderId="2" xfId="2" applyFont="1" applyFill="1" applyBorder="1" applyAlignment="1">
      <alignment horizontal="left" wrapText="1"/>
    </xf>
    <xf numFmtId="164" fontId="7" fillId="2" borderId="2" xfId="0" applyNumberFormat="1" applyFont="1" applyFill="1" applyBorder="1" applyAlignment="1">
      <alignment horizontal="right"/>
    </xf>
    <xf numFmtId="164" fontId="7" fillId="2" borderId="2" xfId="0" applyNumberFormat="1" applyFont="1" applyFill="1" applyBorder="1" applyAlignment="1">
      <alignment horizontal="right" wrapText="1"/>
    </xf>
    <xf numFmtId="0" fontId="4" fillId="2" borderId="0" xfId="2" applyFont="1" applyFill="1" applyAlignment="1">
      <alignment wrapText="1"/>
    </xf>
    <xf numFmtId="0" fontId="7" fillId="2" borderId="2" xfId="0" applyNumberFormat="1" applyFont="1" applyFill="1" applyBorder="1" applyAlignment="1">
      <alignment horizontal="left" wrapText="1"/>
    </xf>
    <xf numFmtId="0" fontId="7" fillId="2" borderId="2" xfId="2" applyFont="1" applyFill="1" applyBorder="1" applyAlignment="1">
      <alignment horizontal="left" vertical="center" wrapText="1"/>
    </xf>
    <xf numFmtId="0" fontId="7" fillId="2" borderId="2" xfId="2" applyFont="1" applyFill="1" applyBorder="1" applyAlignment="1">
      <alignment horizontal="right" wrapText="1"/>
    </xf>
    <xf numFmtId="164" fontId="7" fillId="2" borderId="2" xfId="2" applyNumberFormat="1" applyFont="1" applyFill="1" applyBorder="1" applyAlignment="1">
      <alignment horizontal="right" wrapText="1"/>
    </xf>
    <xf numFmtId="0" fontId="7" fillId="2" borderId="2" xfId="0" applyFont="1" applyFill="1" applyBorder="1" applyAlignment="1">
      <alignment wrapText="1"/>
    </xf>
    <xf numFmtId="0" fontId="9" fillId="2" borderId="0" xfId="0" applyFont="1" applyFill="1" applyAlignment="1">
      <alignment wrapText="1"/>
    </xf>
    <xf numFmtId="0" fontId="7" fillId="2" borderId="0" xfId="2" applyFont="1" applyFill="1" applyBorder="1" applyAlignment="1">
      <alignment horizontal="center" vertical="center" wrapText="1"/>
    </xf>
    <xf numFmtId="0" fontId="7" fillId="2" borderId="0" xfId="2" applyFont="1" applyFill="1" applyAlignment="1">
      <alignment horizontal="center" vertical="center" wrapText="1"/>
    </xf>
    <xf numFmtId="0" fontId="7" fillId="2" borderId="0" xfId="0" applyFont="1" applyFill="1"/>
    <xf numFmtId="0" fontId="10" fillId="2" borderId="0" xfId="0" applyFont="1" applyFill="1"/>
    <xf numFmtId="2" fontId="7" fillId="2" borderId="2" xfId="2" applyNumberFormat="1" applyFont="1" applyFill="1" applyBorder="1" applyAlignment="1">
      <alignment horizontal="left" wrapText="1"/>
    </xf>
    <xf numFmtId="0" fontId="10" fillId="2" borderId="0" xfId="0" applyFont="1" applyFill="1" applyAlignment="1">
      <alignment horizontal="center" vertical="center"/>
    </xf>
    <xf numFmtId="0" fontId="11" fillId="2" borderId="0" xfId="0" applyFont="1" applyFill="1"/>
    <xf numFmtId="0" fontId="7" fillId="2" borderId="2" xfId="0" applyFont="1" applyFill="1" applyBorder="1" applyAlignment="1">
      <alignment vertical="center" wrapText="1"/>
    </xf>
    <xf numFmtId="0" fontId="9" fillId="2" borderId="0" xfId="0" applyFont="1" applyFill="1"/>
    <xf numFmtId="49" fontId="7" fillId="2" borderId="2" xfId="0" applyNumberFormat="1" applyFont="1" applyFill="1" applyBorder="1" applyAlignment="1">
      <alignment horizontal="left" wrapText="1"/>
    </xf>
    <xf numFmtId="0" fontId="7" fillId="2" borderId="2" xfId="0" applyFont="1" applyFill="1" applyBorder="1" applyAlignment="1">
      <alignment horizontal="left" vertical="center" wrapText="1"/>
    </xf>
    <xf numFmtId="0" fontId="12" fillId="2" borderId="0" xfId="2" applyFont="1" applyFill="1" applyAlignment="1">
      <alignment horizontal="center" vertical="center" wrapText="1"/>
    </xf>
    <xf numFmtId="164" fontId="8" fillId="2" borderId="2" xfId="2" applyNumberFormat="1" applyFont="1" applyFill="1" applyBorder="1" applyAlignment="1">
      <alignment horizontal="right" wrapText="1"/>
    </xf>
    <xf numFmtId="0" fontId="6" fillId="2" borderId="0" xfId="2" applyFont="1" applyFill="1" applyAlignment="1">
      <alignment horizontal="center" vertical="center" wrapText="1"/>
    </xf>
    <xf numFmtId="1" fontId="6" fillId="2" borderId="0" xfId="0" applyNumberFormat="1" applyFont="1" applyFill="1" applyAlignment="1">
      <alignment horizontal="center" wrapText="1"/>
    </xf>
    <xf numFmtId="164" fontId="6" fillId="2" borderId="0" xfId="0" applyNumberFormat="1" applyFont="1" applyFill="1" applyAlignment="1">
      <alignment horizontal="center" wrapText="1"/>
    </xf>
    <xf numFmtId="0" fontId="6" fillId="2" borderId="0" xfId="2" applyFont="1" applyFill="1" applyAlignment="1">
      <alignment horizontal="center" wrapText="1"/>
    </xf>
    <xf numFmtId="1" fontId="6" fillId="2" borderId="0" xfId="0" applyNumberFormat="1" applyFont="1" applyFill="1" applyAlignment="1">
      <alignment horizontal="left" wrapText="1"/>
    </xf>
    <xf numFmtId="0" fontId="6" fillId="2" borderId="0" xfId="0" applyFont="1" applyFill="1" applyAlignment="1">
      <alignment horizontal="left" wrapText="1"/>
    </xf>
    <xf numFmtId="164" fontId="6" fillId="2" borderId="0" xfId="0" applyNumberFormat="1" applyFont="1" applyFill="1" applyAlignment="1">
      <alignment horizontal="left" wrapText="1"/>
    </xf>
    <xf numFmtId="0" fontId="4" fillId="2" borderId="0" xfId="2" applyFont="1" applyFill="1" applyBorder="1" applyAlignment="1">
      <alignment horizontal="left" wrapText="1"/>
    </xf>
    <xf numFmtId="0" fontId="4" fillId="2" borderId="1" xfId="2" applyFont="1" applyFill="1" applyBorder="1" applyAlignment="1">
      <alignment horizontal="center" vertical="center" wrapText="1"/>
    </xf>
    <xf numFmtId="1" fontId="7" fillId="2" borderId="2" xfId="2" applyNumberFormat="1" applyFont="1" applyFill="1" applyBorder="1" applyAlignment="1">
      <alignment horizontal="center" vertical="center" wrapText="1"/>
    </xf>
    <xf numFmtId="49" fontId="7" fillId="2" borderId="2" xfId="0" applyNumberFormat="1" applyFont="1" applyFill="1" applyBorder="1" applyAlignment="1">
      <alignment horizontal="center" vertical="center" wrapText="1"/>
    </xf>
    <xf numFmtId="49" fontId="7" fillId="2" borderId="2" xfId="0" applyNumberFormat="1" applyFont="1" applyFill="1" applyBorder="1" applyAlignment="1">
      <alignment horizontal="center" wrapText="1"/>
    </xf>
    <xf numFmtId="2" fontId="8" fillId="2" borderId="2" xfId="2" applyNumberFormat="1" applyFont="1" applyFill="1" applyBorder="1" applyAlignment="1">
      <alignment horizontal="center" wrapText="1"/>
    </xf>
    <xf numFmtId="0" fontId="6" fillId="2" borderId="0" xfId="0" applyFont="1" applyFill="1" applyBorder="1" applyAlignment="1">
      <alignment horizontal="left" wrapText="1"/>
    </xf>
    <xf numFmtId="164" fontId="6" fillId="2" borderId="0" xfId="0" applyNumberFormat="1" applyFont="1" applyFill="1" applyBorder="1" applyAlignment="1">
      <alignment horizontal="center" wrapText="1"/>
    </xf>
  </cellXfs>
  <cellStyles count="4">
    <cellStyle name="Звичайний 2" xfId="1"/>
    <cellStyle name="Обычный" xfId="0" builtinId="0"/>
    <cellStyle name="Обычный 3" xfId="2"/>
    <cellStyle name="Обычный 4" xfId="3"/>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4C4C4C"/>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64"/>
  <sheetViews>
    <sheetView tabSelected="1" view="pageBreakPreview" topLeftCell="B121" zoomScale="85" zoomScaleNormal="85" zoomScaleSheetLayoutView="85" workbookViewId="0">
      <selection activeCell="O127" sqref="O127"/>
    </sheetView>
  </sheetViews>
  <sheetFormatPr defaultColWidth="8.85546875" defaultRowHeight="18.75" x14ac:dyDescent="0.3"/>
  <cols>
    <col min="1" max="1" width="8.85546875" style="1" hidden="1" customWidth="1"/>
    <col min="2" max="2" width="5.140625" style="2" customWidth="1"/>
    <col min="3" max="3" width="101.7109375" style="1" customWidth="1"/>
    <col min="4" max="4" width="12.85546875" style="3" customWidth="1"/>
    <col min="5" max="5" width="14.140625" style="3" customWidth="1"/>
    <col min="6" max="6" width="12.5703125" style="3" customWidth="1"/>
    <col min="7" max="7" width="16.28515625" style="1" hidden="1" customWidth="1"/>
    <col min="8" max="8" width="10.85546875" style="1" hidden="1" customWidth="1"/>
    <col min="9" max="11" width="8.85546875" style="1" hidden="1" customWidth="1"/>
    <col min="12" max="12" width="10.140625" style="4" customWidth="1"/>
    <col min="13" max="16384" width="8.85546875" style="4"/>
  </cols>
  <sheetData>
    <row r="1" spans="1:7" ht="16.149999999999999" customHeight="1" x14ac:dyDescent="0.3">
      <c r="A1" s="5"/>
      <c r="C1" s="6"/>
      <c r="D1" s="44" t="s">
        <v>0</v>
      </c>
      <c r="E1" s="44"/>
      <c r="F1" s="44"/>
    </row>
    <row r="2" spans="1:7" ht="18.75" customHeight="1" x14ac:dyDescent="0.3">
      <c r="A2" s="5"/>
      <c r="C2" s="6"/>
      <c r="D2" s="44" t="s">
        <v>1</v>
      </c>
      <c r="E2" s="44"/>
      <c r="F2" s="44"/>
    </row>
    <row r="3" spans="1:7" ht="18" customHeight="1" x14ac:dyDescent="0.3">
      <c r="A3" s="5"/>
      <c r="C3" s="6"/>
      <c r="D3" s="44" t="s">
        <v>2</v>
      </c>
      <c r="E3" s="44"/>
      <c r="F3" s="44"/>
    </row>
    <row r="4" spans="1:7" ht="16.5" customHeight="1" x14ac:dyDescent="0.3">
      <c r="A4" s="5"/>
      <c r="C4" s="6"/>
      <c r="D4" s="44" t="s">
        <v>3</v>
      </c>
      <c r="E4" s="44"/>
      <c r="F4" s="44"/>
    </row>
    <row r="5" spans="1:7" ht="11.25" customHeight="1" x14ac:dyDescent="0.3">
      <c r="A5" s="5"/>
      <c r="C5" s="6"/>
      <c r="D5" s="44"/>
      <c r="E5" s="44"/>
      <c r="F5" s="44"/>
    </row>
    <row r="6" spans="1:7" ht="14.25" customHeight="1" x14ac:dyDescent="0.3">
      <c r="A6" s="5"/>
      <c r="C6" s="6"/>
      <c r="D6" s="7"/>
      <c r="E6" s="7"/>
    </row>
    <row r="7" spans="1:7" ht="36.75" customHeight="1" x14ac:dyDescent="0.2">
      <c r="A7" s="5"/>
      <c r="B7" s="45" t="s">
        <v>4</v>
      </c>
      <c r="C7" s="45"/>
      <c r="D7" s="45"/>
      <c r="E7" s="45"/>
      <c r="F7" s="45"/>
    </row>
    <row r="8" spans="1:7" ht="21.6" customHeight="1" x14ac:dyDescent="0.25">
      <c r="A8" s="5"/>
      <c r="B8" s="46" t="s">
        <v>5</v>
      </c>
      <c r="C8" s="47" t="s">
        <v>6</v>
      </c>
      <c r="D8" s="48" t="s">
        <v>7</v>
      </c>
      <c r="E8" s="48"/>
      <c r="F8" s="48"/>
    </row>
    <row r="9" spans="1:7" ht="96.75" customHeight="1" x14ac:dyDescent="0.25">
      <c r="A9" s="5"/>
      <c r="B9" s="46"/>
      <c r="C9" s="47"/>
      <c r="D9" s="9" t="s">
        <v>8</v>
      </c>
      <c r="E9" s="9" t="s">
        <v>9</v>
      </c>
      <c r="F9" s="9" t="s">
        <v>10</v>
      </c>
    </row>
    <row r="10" spans="1:7" ht="39" customHeight="1" x14ac:dyDescent="0.3">
      <c r="A10" s="5"/>
      <c r="B10" s="8">
        <v>1</v>
      </c>
      <c r="C10" s="10" t="s">
        <v>11</v>
      </c>
      <c r="D10" s="11">
        <v>3492.9760000000001</v>
      </c>
      <c r="E10" s="12">
        <v>21141.344000000001</v>
      </c>
      <c r="F10" s="13">
        <f t="shared" ref="F10:F125" si="0">D10+E10</f>
        <v>24634.32</v>
      </c>
      <c r="G10" s="3"/>
    </row>
    <row r="11" spans="1:7" ht="38.25" customHeight="1" x14ac:dyDescent="0.25">
      <c r="A11" s="5"/>
      <c r="B11" s="8">
        <v>2</v>
      </c>
      <c r="C11" s="14" t="s">
        <v>12</v>
      </c>
      <c r="D11" s="15">
        <v>465.5</v>
      </c>
      <c r="E11" s="16">
        <v>1244.0999999999999</v>
      </c>
      <c r="F11" s="13">
        <f t="shared" si="0"/>
        <v>1709.6</v>
      </c>
    </row>
    <row r="12" spans="1:7" ht="36.75" customHeight="1" x14ac:dyDescent="0.3">
      <c r="A12" s="5"/>
      <c r="B12" s="8">
        <v>3</v>
      </c>
      <c r="C12" s="14" t="s">
        <v>13</v>
      </c>
      <c r="D12" s="15">
        <v>237.4</v>
      </c>
      <c r="E12" s="16">
        <v>1029.4000000000001</v>
      </c>
      <c r="F12" s="13">
        <f t="shared" si="0"/>
        <v>1266.8000000000002</v>
      </c>
      <c r="G12" s="17"/>
    </row>
    <row r="13" spans="1:7" ht="35.25" customHeight="1" x14ac:dyDescent="0.25">
      <c r="A13" s="5"/>
      <c r="B13" s="8">
        <v>4</v>
      </c>
      <c r="C13" s="14" t="s">
        <v>14</v>
      </c>
      <c r="D13" s="15">
        <v>2782.9</v>
      </c>
      <c r="E13" s="16">
        <v>12752.9</v>
      </c>
      <c r="F13" s="13">
        <f t="shared" si="0"/>
        <v>15535.8</v>
      </c>
    </row>
    <row r="14" spans="1:7" ht="33" customHeight="1" x14ac:dyDescent="0.25">
      <c r="A14" s="5"/>
      <c r="B14" s="8">
        <v>5</v>
      </c>
      <c r="C14" s="10" t="s">
        <v>15</v>
      </c>
      <c r="D14" s="15"/>
      <c r="E14" s="15">
        <v>73500</v>
      </c>
      <c r="F14" s="13">
        <f t="shared" si="0"/>
        <v>73500</v>
      </c>
    </row>
    <row r="15" spans="1:7" ht="34.5" customHeight="1" x14ac:dyDescent="0.25">
      <c r="A15" s="5"/>
      <c r="B15" s="8">
        <v>6</v>
      </c>
      <c r="C15" s="10" t="s">
        <v>16</v>
      </c>
      <c r="D15" s="15"/>
      <c r="E15" s="15">
        <v>40000</v>
      </c>
      <c r="F15" s="13">
        <f t="shared" si="0"/>
        <v>40000</v>
      </c>
    </row>
    <row r="16" spans="1:7" ht="49.5" customHeight="1" x14ac:dyDescent="0.25">
      <c r="A16" s="5"/>
      <c r="B16" s="8">
        <v>7</v>
      </c>
      <c r="C16" s="10" t="s">
        <v>17</v>
      </c>
      <c r="D16" s="16">
        <v>90</v>
      </c>
      <c r="E16" s="16"/>
      <c r="F16" s="13">
        <f t="shared" si="0"/>
        <v>90</v>
      </c>
    </row>
    <row r="17" spans="1:6" ht="34.5" customHeight="1" x14ac:dyDescent="0.25">
      <c r="A17" s="5"/>
      <c r="B17" s="8">
        <v>8</v>
      </c>
      <c r="C17" s="18" t="s">
        <v>18</v>
      </c>
      <c r="D17" s="15"/>
      <c r="E17" s="15">
        <v>100000</v>
      </c>
      <c r="F17" s="13">
        <f t="shared" si="0"/>
        <v>100000</v>
      </c>
    </row>
    <row r="18" spans="1:6" ht="33.75" customHeight="1" x14ac:dyDescent="0.25">
      <c r="A18" s="5"/>
      <c r="B18" s="8">
        <v>9</v>
      </c>
      <c r="C18" s="10" t="s">
        <v>19</v>
      </c>
      <c r="D18" s="16">
        <v>200</v>
      </c>
      <c r="E18" s="16"/>
      <c r="F18" s="13">
        <f t="shared" si="0"/>
        <v>200</v>
      </c>
    </row>
    <row r="19" spans="1:6" ht="32.25" customHeight="1" x14ac:dyDescent="0.25">
      <c r="A19" s="5"/>
      <c r="B19" s="8">
        <v>10</v>
      </c>
      <c r="C19" s="10" t="s">
        <v>20</v>
      </c>
      <c r="D19" s="15"/>
      <c r="E19" s="15">
        <v>60000</v>
      </c>
      <c r="F19" s="13">
        <f t="shared" si="0"/>
        <v>60000</v>
      </c>
    </row>
    <row r="20" spans="1:6" ht="46.5" customHeight="1" x14ac:dyDescent="0.25">
      <c r="A20" s="5"/>
      <c r="B20" s="8">
        <v>11</v>
      </c>
      <c r="C20" s="10" t="s">
        <v>21</v>
      </c>
      <c r="D20" s="15"/>
      <c r="E20" s="16">
        <v>290</v>
      </c>
      <c r="F20" s="13">
        <f t="shared" si="0"/>
        <v>290</v>
      </c>
    </row>
    <row r="21" spans="1:6" ht="33" customHeight="1" x14ac:dyDescent="0.25">
      <c r="A21" s="5"/>
      <c r="B21" s="8">
        <v>12</v>
      </c>
      <c r="C21" s="10" t="s">
        <v>22</v>
      </c>
      <c r="D21" s="15"/>
      <c r="E21" s="15">
        <v>41400</v>
      </c>
      <c r="F21" s="13">
        <f t="shared" si="0"/>
        <v>41400</v>
      </c>
    </row>
    <row r="22" spans="1:6" ht="34.5" customHeight="1" x14ac:dyDescent="0.25">
      <c r="A22" s="5"/>
      <c r="B22" s="8">
        <v>13</v>
      </c>
      <c r="C22" s="10" t="s">
        <v>23</v>
      </c>
      <c r="D22" s="16">
        <v>280</v>
      </c>
      <c r="E22" s="16"/>
      <c r="F22" s="13">
        <f t="shared" si="0"/>
        <v>280</v>
      </c>
    </row>
    <row r="23" spans="1:6" ht="49.5" customHeight="1" x14ac:dyDescent="0.25">
      <c r="A23" s="5"/>
      <c r="B23" s="8">
        <v>14</v>
      </c>
      <c r="C23" s="10" t="s">
        <v>24</v>
      </c>
      <c r="D23" s="15"/>
      <c r="E23" s="16">
        <v>700</v>
      </c>
      <c r="F23" s="13">
        <f t="shared" si="0"/>
        <v>700</v>
      </c>
    </row>
    <row r="24" spans="1:6" ht="48.75" customHeight="1" x14ac:dyDescent="0.25">
      <c r="A24" s="5"/>
      <c r="B24" s="8">
        <v>15</v>
      </c>
      <c r="C24" s="10" t="s">
        <v>25</v>
      </c>
      <c r="D24" s="15"/>
      <c r="E24" s="16">
        <v>180</v>
      </c>
      <c r="F24" s="13">
        <f t="shared" si="0"/>
        <v>180</v>
      </c>
    </row>
    <row r="25" spans="1:6" ht="25.5" customHeight="1" x14ac:dyDescent="0.25">
      <c r="B25" s="8">
        <v>16</v>
      </c>
      <c r="C25" s="19" t="s">
        <v>26</v>
      </c>
      <c r="D25" s="20"/>
      <c r="E25" s="21">
        <v>650</v>
      </c>
      <c r="F25" s="13">
        <f t="shared" si="0"/>
        <v>650</v>
      </c>
    </row>
    <row r="26" spans="1:6" s="1" customFormat="1" ht="33.75" customHeight="1" x14ac:dyDescent="0.25">
      <c r="A26" s="5"/>
      <c r="B26" s="8">
        <v>17</v>
      </c>
      <c r="C26" s="22" t="s">
        <v>27</v>
      </c>
      <c r="D26" s="15"/>
      <c r="E26" s="16">
        <v>40200</v>
      </c>
      <c r="F26" s="13">
        <f t="shared" si="0"/>
        <v>40200</v>
      </c>
    </row>
    <row r="27" spans="1:6" ht="51.75" customHeight="1" x14ac:dyDescent="0.25">
      <c r="A27" s="5"/>
      <c r="B27" s="8">
        <v>18</v>
      </c>
      <c r="C27" s="10" t="s">
        <v>28</v>
      </c>
      <c r="D27" s="15"/>
      <c r="E27" s="16">
        <v>140</v>
      </c>
      <c r="F27" s="13">
        <f t="shared" si="0"/>
        <v>140</v>
      </c>
    </row>
    <row r="28" spans="1:6" ht="48.75" customHeight="1" x14ac:dyDescent="0.25">
      <c r="A28" s="5"/>
      <c r="B28" s="8">
        <v>19</v>
      </c>
      <c r="C28" s="10" t="s">
        <v>29</v>
      </c>
      <c r="D28" s="16">
        <v>20</v>
      </c>
      <c r="E28" s="16"/>
      <c r="F28" s="13">
        <f t="shared" si="0"/>
        <v>20</v>
      </c>
    </row>
    <row r="29" spans="1:6" ht="33" customHeight="1" x14ac:dyDescent="0.25">
      <c r="A29" s="5"/>
      <c r="B29" s="8">
        <v>20</v>
      </c>
      <c r="C29" s="10" t="s">
        <v>30</v>
      </c>
      <c r="D29" s="16"/>
      <c r="E29" s="16">
        <v>45000</v>
      </c>
      <c r="F29" s="13">
        <f t="shared" si="0"/>
        <v>45000</v>
      </c>
    </row>
    <row r="30" spans="1:6" ht="39.75" customHeight="1" x14ac:dyDescent="0.25">
      <c r="A30" s="5"/>
      <c r="B30" s="8">
        <v>21</v>
      </c>
      <c r="C30" s="19" t="s">
        <v>31</v>
      </c>
      <c r="D30" s="20">
        <v>4286.46</v>
      </c>
      <c r="E30" s="20">
        <v>10000</v>
      </c>
      <c r="F30" s="13">
        <f t="shared" si="0"/>
        <v>14286.46</v>
      </c>
    </row>
    <row r="31" spans="1:6" ht="47.25" customHeight="1" x14ac:dyDescent="0.25">
      <c r="A31" s="5"/>
      <c r="B31" s="8">
        <v>22</v>
      </c>
      <c r="C31" s="10" t="s">
        <v>32</v>
      </c>
      <c r="D31" s="15"/>
      <c r="E31" s="15">
        <v>34500</v>
      </c>
      <c r="F31" s="13">
        <f t="shared" si="0"/>
        <v>34500</v>
      </c>
    </row>
    <row r="32" spans="1:6" ht="35.25" customHeight="1" x14ac:dyDescent="0.25">
      <c r="A32" s="5"/>
      <c r="B32" s="8">
        <v>23</v>
      </c>
      <c r="C32" s="10" t="s">
        <v>33</v>
      </c>
      <c r="D32" s="15"/>
      <c r="E32" s="15">
        <v>39100</v>
      </c>
      <c r="F32" s="13">
        <f t="shared" si="0"/>
        <v>39100</v>
      </c>
    </row>
    <row r="33" spans="1:6" ht="48" customHeight="1" x14ac:dyDescent="0.25">
      <c r="A33" s="5"/>
      <c r="B33" s="8">
        <v>24</v>
      </c>
      <c r="C33" s="10" t="s">
        <v>34</v>
      </c>
      <c r="D33" s="16"/>
      <c r="E33" s="16">
        <v>120</v>
      </c>
      <c r="F33" s="13">
        <f t="shared" si="0"/>
        <v>120</v>
      </c>
    </row>
    <row r="34" spans="1:6" ht="53.25" customHeight="1" x14ac:dyDescent="0.25">
      <c r="A34" s="5"/>
      <c r="B34" s="8">
        <v>25</v>
      </c>
      <c r="C34" s="10" t="s">
        <v>35</v>
      </c>
      <c r="D34" s="16">
        <v>50</v>
      </c>
      <c r="E34" s="16"/>
      <c r="F34" s="13">
        <f t="shared" si="0"/>
        <v>50</v>
      </c>
    </row>
    <row r="35" spans="1:6" ht="50.25" customHeight="1" x14ac:dyDescent="0.25">
      <c r="A35" s="5"/>
      <c r="B35" s="8">
        <v>26</v>
      </c>
      <c r="C35" s="10" t="s">
        <v>36</v>
      </c>
      <c r="D35" s="16"/>
      <c r="E35" s="16">
        <v>35000</v>
      </c>
      <c r="F35" s="13">
        <f t="shared" si="0"/>
        <v>35000</v>
      </c>
    </row>
    <row r="36" spans="1:6" ht="50.25" customHeight="1" x14ac:dyDescent="0.25">
      <c r="A36" s="5"/>
      <c r="B36" s="8">
        <v>27</v>
      </c>
      <c r="C36" s="10" t="s">
        <v>37</v>
      </c>
      <c r="D36" s="16"/>
      <c r="E36" s="16">
        <v>35000</v>
      </c>
      <c r="F36" s="13">
        <f t="shared" si="0"/>
        <v>35000</v>
      </c>
    </row>
    <row r="37" spans="1:6" ht="51.75" customHeight="1" x14ac:dyDescent="0.25">
      <c r="A37" s="5"/>
      <c r="B37" s="8">
        <v>28</v>
      </c>
      <c r="C37" s="10" t="s">
        <v>38</v>
      </c>
      <c r="D37" s="16"/>
      <c r="E37" s="16">
        <v>300</v>
      </c>
      <c r="F37" s="13">
        <f t="shared" si="0"/>
        <v>300</v>
      </c>
    </row>
    <row r="38" spans="1:6" ht="48.75" customHeight="1" x14ac:dyDescent="0.25">
      <c r="A38" s="5"/>
      <c r="B38" s="8">
        <v>29</v>
      </c>
      <c r="C38" s="10" t="s">
        <v>39</v>
      </c>
      <c r="D38" s="16"/>
      <c r="E38" s="16">
        <v>160</v>
      </c>
      <c r="F38" s="13">
        <f t="shared" si="0"/>
        <v>160</v>
      </c>
    </row>
    <row r="39" spans="1:6" ht="51.75" customHeight="1" x14ac:dyDescent="0.25">
      <c r="A39" s="5"/>
      <c r="B39" s="8">
        <v>30</v>
      </c>
      <c r="C39" s="10" t="s">
        <v>40</v>
      </c>
      <c r="D39" s="16">
        <v>60</v>
      </c>
      <c r="E39" s="16"/>
      <c r="F39" s="13">
        <f t="shared" si="0"/>
        <v>60</v>
      </c>
    </row>
    <row r="40" spans="1:6" ht="49.5" customHeight="1" x14ac:dyDescent="0.25">
      <c r="A40" s="5"/>
      <c r="B40" s="8">
        <v>31</v>
      </c>
      <c r="C40" s="10" t="s">
        <v>41</v>
      </c>
      <c r="D40" s="16"/>
      <c r="E40" s="16">
        <v>298</v>
      </c>
      <c r="F40" s="13">
        <f t="shared" si="0"/>
        <v>298</v>
      </c>
    </row>
    <row r="41" spans="1:6" ht="51" customHeight="1" x14ac:dyDescent="0.25">
      <c r="A41" s="5"/>
      <c r="B41" s="8">
        <v>32</v>
      </c>
      <c r="C41" s="10" t="s">
        <v>42</v>
      </c>
      <c r="D41" s="16"/>
      <c r="E41" s="16">
        <v>660</v>
      </c>
      <c r="F41" s="13">
        <f t="shared" si="0"/>
        <v>660</v>
      </c>
    </row>
    <row r="42" spans="1:6" ht="51" customHeight="1" x14ac:dyDescent="0.25">
      <c r="A42" s="5"/>
      <c r="B42" s="8">
        <v>33</v>
      </c>
      <c r="C42" s="10" t="s">
        <v>43</v>
      </c>
      <c r="D42" s="16">
        <v>30</v>
      </c>
      <c r="E42" s="16"/>
      <c r="F42" s="13">
        <f t="shared" si="0"/>
        <v>30</v>
      </c>
    </row>
    <row r="43" spans="1:6" ht="51.75" customHeight="1" x14ac:dyDescent="0.25">
      <c r="A43" s="5"/>
      <c r="B43" s="8">
        <v>34</v>
      </c>
      <c r="C43" s="10" t="s">
        <v>44</v>
      </c>
      <c r="D43" s="16"/>
      <c r="E43" s="16">
        <v>35000</v>
      </c>
      <c r="F43" s="13">
        <f t="shared" si="0"/>
        <v>35000</v>
      </c>
    </row>
    <row r="44" spans="1:6" ht="49.5" customHeight="1" x14ac:dyDescent="0.25">
      <c r="A44" s="5"/>
      <c r="B44" s="8">
        <v>35</v>
      </c>
      <c r="C44" s="10" t="s">
        <v>45</v>
      </c>
      <c r="D44" s="16"/>
      <c r="E44" s="16">
        <v>178</v>
      </c>
      <c r="F44" s="13">
        <f t="shared" si="0"/>
        <v>178</v>
      </c>
    </row>
    <row r="45" spans="1:6" ht="36" customHeight="1" x14ac:dyDescent="0.25">
      <c r="A45" s="5"/>
      <c r="B45" s="8">
        <v>36</v>
      </c>
      <c r="C45" s="10" t="s">
        <v>46</v>
      </c>
      <c r="D45" s="15"/>
      <c r="E45" s="15">
        <v>35200</v>
      </c>
      <c r="F45" s="13">
        <f t="shared" si="0"/>
        <v>35200</v>
      </c>
    </row>
    <row r="46" spans="1:6" ht="48.75" customHeight="1" x14ac:dyDescent="0.25">
      <c r="A46" s="5"/>
      <c r="B46" s="8">
        <v>37</v>
      </c>
      <c r="C46" s="10" t="s">
        <v>47</v>
      </c>
      <c r="D46" s="16"/>
      <c r="E46" s="16">
        <v>300</v>
      </c>
      <c r="F46" s="13">
        <f t="shared" si="0"/>
        <v>300</v>
      </c>
    </row>
    <row r="47" spans="1:6" ht="48" customHeight="1" x14ac:dyDescent="0.25">
      <c r="A47" s="5"/>
      <c r="B47" s="8">
        <v>38</v>
      </c>
      <c r="C47" s="10" t="s">
        <v>48</v>
      </c>
      <c r="D47" s="16">
        <v>60</v>
      </c>
      <c r="E47" s="16"/>
      <c r="F47" s="13">
        <f t="shared" si="0"/>
        <v>60</v>
      </c>
    </row>
    <row r="48" spans="1:6" ht="46.5" customHeight="1" x14ac:dyDescent="0.25">
      <c r="A48" s="5"/>
      <c r="B48" s="8">
        <v>39</v>
      </c>
      <c r="C48" s="10" t="s">
        <v>49</v>
      </c>
      <c r="D48" s="16"/>
      <c r="E48" s="16">
        <v>300</v>
      </c>
      <c r="F48" s="13">
        <f t="shared" si="0"/>
        <v>300</v>
      </c>
    </row>
    <row r="49" spans="1:11" ht="33.75" customHeight="1" x14ac:dyDescent="0.25">
      <c r="A49" s="5"/>
      <c r="B49" s="8">
        <v>40</v>
      </c>
      <c r="C49" s="10" t="s">
        <v>50</v>
      </c>
      <c r="D49" s="15"/>
      <c r="E49" s="15">
        <v>34900</v>
      </c>
      <c r="F49" s="13">
        <f t="shared" si="0"/>
        <v>34900</v>
      </c>
    </row>
    <row r="50" spans="1:11" ht="33.75" customHeight="1" x14ac:dyDescent="0.25">
      <c r="A50" s="5"/>
      <c r="B50" s="8">
        <v>41</v>
      </c>
      <c r="C50" s="10" t="s">
        <v>51</v>
      </c>
      <c r="D50" s="15"/>
      <c r="E50" s="15">
        <v>35000</v>
      </c>
      <c r="F50" s="13">
        <f t="shared" si="0"/>
        <v>35000</v>
      </c>
    </row>
    <row r="51" spans="1:11" ht="47.25" customHeight="1" x14ac:dyDescent="0.25">
      <c r="A51" s="5"/>
      <c r="B51" s="8">
        <v>42</v>
      </c>
      <c r="C51" s="10" t="s">
        <v>52</v>
      </c>
      <c r="D51" s="15"/>
      <c r="E51" s="15">
        <v>35000</v>
      </c>
      <c r="F51" s="13">
        <f t="shared" si="0"/>
        <v>35000</v>
      </c>
    </row>
    <row r="52" spans="1:11" ht="50.25" customHeight="1" x14ac:dyDescent="0.25">
      <c r="A52" s="5"/>
      <c r="B52" s="8">
        <v>43</v>
      </c>
      <c r="C52" s="10" t="s">
        <v>53</v>
      </c>
      <c r="D52" s="16"/>
      <c r="E52" s="16">
        <v>298</v>
      </c>
      <c r="F52" s="13">
        <f t="shared" si="0"/>
        <v>298</v>
      </c>
    </row>
    <row r="53" spans="1:11" ht="35.25" customHeight="1" x14ac:dyDescent="0.25">
      <c r="A53" s="5"/>
      <c r="B53" s="8">
        <v>44</v>
      </c>
      <c r="C53" s="10" t="s">
        <v>54</v>
      </c>
      <c r="D53" s="15"/>
      <c r="E53" s="15">
        <v>37600</v>
      </c>
      <c r="F53" s="13">
        <f t="shared" si="0"/>
        <v>37600</v>
      </c>
    </row>
    <row r="54" spans="1:11" ht="33" customHeight="1" x14ac:dyDescent="0.25">
      <c r="A54" s="5"/>
      <c r="B54" s="8">
        <v>45</v>
      </c>
      <c r="C54" s="10" t="s">
        <v>55</v>
      </c>
      <c r="D54" s="15"/>
      <c r="E54" s="15">
        <v>36600</v>
      </c>
      <c r="F54" s="13">
        <f t="shared" si="0"/>
        <v>36600</v>
      </c>
    </row>
    <row r="55" spans="1:11" ht="36" customHeight="1" x14ac:dyDescent="0.25">
      <c r="A55" s="5"/>
      <c r="B55" s="8">
        <v>46</v>
      </c>
      <c r="C55" s="19" t="s">
        <v>56</v>
      </c>
      <c r="D55" s="20"/>
      <c r="E55" s="21">
        <v>300</v>
      </c>
      <c r="F55" s="13">
        <f t="shared" si="0"/>
        <v>300</v>
      </c>
    </row>
    <row r="56" spans="1:11" ht="51" customHeight="1" x14ac:dyDescent="0.25">
      <c r="A56" s="5"/>
      <c r="B56" s="8">
        <v>47</v>
      </c>
      <c r="C56" s="14" t="s">
        <v>57</v>
      </c>
      <c r="D56" s="15">
        <v>70</v>
      </c>
      <c r="E56" s="16">
        <v>3300</v>
      </c>
      <c r="F56" s="13">
        <f t="shared" si="0"/>
        <v>3370</v>
      </c>
    </row>
    <row r="57" spans="1:11" ht="50.25" customHeight="1" x14ac:dyDescent="0.25">
      <c r="A57" s="5"/>
      <c r="B57" s="8">
        <v>48</v>
      </c>
      <c r="C57" s="22" t="s">
        <v>58</v>
      </c>
      <c r="D57" s="15">
        <v>70</v>
      </c>
      <c r="E57" s="16">
        <v>10259</v>
      </c>
      <c r="F57" s="13">
        <f t="shared" si="0"/>
        <v>10329</v>
      </c>
      <c r="G57" s="23"/>
    </row>
    <row r="58" spans="1:11" ht="63.75" customHeight="1" x14ac:dyDescent="0.25">
      <c r="A58" s="5"/>
      <c r="B58" s="8">
        <v>49</v>
      </c>
      <c r="C58" s="14" t="s">
        <v>59</v>
      </c>
      <c r="D58" s="15">
        <v>70</v>
      </c>
      <c r="E58" s="16">
        <v>3400</v>
      </c>
      <c r="F58" s="13">
        <f t="shared" si="0"/>
        <v>3470</v>
      </c>
    </row>
    <row r="59" spans="1:11" s="26" customFormat="1" ht="48.75" customHeight="1" x14ac:dyDescent="0.25">
      <c r="A59" s="24"/>
      <c r="B59" s="8">
        <v>50</v>
      </c>
      <c r="C59" s="14" t="s">
        <v>60</v>
      </c>
      <c r="D59" s="21">
        <v>500</v>
      </c>
      <c r="E59" s="21">
        <v>24500</v>
      </c>
      <c r="F59" s="13">
        <f t="shared" si="0"/>
        <v>25000</v>
      </c>
      <c r="G59" s="25"/>
      <c r="H59" s="25"/>
      <c r="I59" s="25"/>
      <c r="J59" s="25"/>
      <c r="K59" s="25"/>
    </row>
    <row r="60" spans="1:11" ht="51" customHeight="1" x14ac:dyDescent="0.25">
      <c r="A60" s="5"/>
      <c r="B60" s="8">
        <v>51</v>
      </c>
      <c r="C60" s="14" t="s">
        <v>61</v>
      </c>
      <c r="D60" s="15">
        <v>4056.7</v>
      </c>
      <c r="E60" s="16">
        <v>15457.3</v>
      </c>
      <c r="F60" s="13">
        <f t="shared" si="0"/>
        <v>19514</v>
      </c>
    </row>
    <row r="61" spans="1:11" ht="63.75" customHeight="1" x14ac:dyDescent="0.25">
      <c r="A61" s="5"/>
      <c r="B61" s="8">
        <v>52</v>
      </c>
      <c r="C61" s="14" t="s">
        <v>62</v>
      </c>
      <c r="D61" s="15"/>
      <c r="E61" s="16">
        <v>150000</v>
      </c>
      <c r="F61" s="13">
        <f t="shared" si="0"/>
        <v>150000</v>
      </c>
    </row>
    <row r="62" spans="1:11" ht="33.75" customHeight="1" x14ac:dyDescent="0.25">
      <c r="A62" s="5"/>
      <c r="B62" s="8">
        <v>53</v>
      </c>
      <c r="C62" s="14" t="s">
        <v>63</v>
      </c>
      <c r="D62" s="15">
        <v>3423.8</v>
      </c>
      <c r="E62" s="16">
        <v>17227.2</v>
      </c>
      <c r="F62" s="13">
        <f t="shared" si="0"/>
        <v>20651</v>
      </c>
    </row>
    <row r="63" spans="1:11" ht="50.25" customHeight="1" x14ac:dyDescent="0.25">
      <c r="A63" s="5"/>
      <c r="B63" s="8">
        <v>54</v>
      </c>
      <c r="C63" s="10" t="s">
        <v>64</v>
      </c>
      <c r="D63" s="15"/>
      <c r="E63" s="16">
        <v>68900</v>
      </c>
      <c r="F63" s="13">
        <f t="shared" si="0"/>
        <v>68900</v>
      </c>
    </row>
    <row r="64" spans="1:11" ht="36" customHeight="1" x14ac:dyDescent="0.25">
      <c r="A64" s="5"/>
      <c r="B64" s="8">
        <v>55</v>
      </c>
      <c r="C64" s="19" t="s">
        <v>65</v>
      </c>
      <c r="D64" s="20"/>
      <c r="E64" s="21">
        <v>890</v>
      </c>
      <c r="F64" s="13">
        <f t="shared" si="0"/>
        <v>890</v>
      </c>
    </row>
    <row r="65" spans="1:12" ht="51.75" customHeight="1" x14ac:dyDescent="0.25">
      <c r="B65" s="8">
        <v>56</v>
      </c>
      <c r="C65" s="19" t="s">
        <v>66</v>
      </c>
      <c r="D65" s="20"/>
      <c r="E65" s="21">
        <v>600</v>
      </c>
      <c r="F65" s="13">
        <f t="shared" si="0"/>
        <v>600</v>
      </c>
    </row>
    <row r="66" spans="1:12" ht="34.5" customHeight="1" x14ac:dyDescent="0.25">
      <c r="A66" s="5"/>
      <c r="B66" s="8">
        <v>57</v>
      </c>
      <c r="C66" s="10" t="s">
        <v>67</v>
      </c>
      <c r="D66" s="15"/>
      <c r="E66" s="15">
        <v>6046.9</v>
      </c>
      <c r="F66" s="13">
        <f t="shared" si="0"/>
        <v>6046.9</v>
      </c>
    </row>
    <row r="67" spans="1:12" ht="37.5" customHeight="1" x14ac:dyDescent="0.25">
      <c r="A67" s="5"/>
      <c r="B67" s="8">
        <v>58</v>
      </c>
      <c r="C67" s="14" t="s">
        <v>68</v>
      </c>
      <c r="D67" s="15">
        <v>2963</v>
      </c>
      <c r="E67" s="16">
        <v>13485.8</v>
      </c>
      <c r="F67" s="13">
        <f t="shared" si="0"/>
        <v>16448.8</v>
      </c>
    </row>
    <row r="68" spans="1:12" ht="36.75" customHeight="1" x14ac:dyDescent="0.25">
      <c r="A68" s="5"/>
      <c r="B68" s="8">
        <v>59</v>
      </c>
      <c r="C68" s="10" t="s">
        <v>69</v>
      </c>
      <c r="D68" s="15"/>
      <c r="E68" s="15">
        <v>34900</v>
      </c>
      <c r="F68" s="13">
        <f t="shared" si="0"/>
        <v>34900</v>
      </c>
    </row>
    <row r="69" spans="1:12" ht="34.5" customHeight="1" x14ac:dyDescent="0.25">
      <c r="A69" s="5"/>
      <c r="B69" s="8">
        <v>60</v>
      </c>
      <c r="C69" s="10" t="s">
        <v>70</v>
      </c>
      <c r="D69" s="15"/>
      <c r="E69" s="15">
        <v>35000</v>
      </c>
      <c r="F69" s="13">
        <f t="shared" si="0"/>
        <v>35000</v>
      </c>
    </row>
    <row r="70" spans="1:12" ht="35.25" customHeight="1" x14ac:dyDescent="0.25">
      <c r="A70" s="5"/>
      <c r="B70" s="8">
        <v>61</v>
      </c>
      <c r="C70" s="22" t="s">
        <v>71</v>
      </c>
      <c r="D70" s="16"/>
      <c r="E70" s="16">
        <v>800</v>
      </c>
      <c r="F70" s="13">
        <f t="shared" si="0"/>
        <v>800</v>
      </c>
    </row>
    <row r="71" spans="1:12" ht="32.25" customHeight="1" x14ac:dyDescent="0.25">
      <c r="A71" s="5"/>
      <c r="B71" s="8">
        <v>62</v>
      </c>
      <c r="C71" s="22" t="s">
        <v>72</v>
      </c>
      <c r="D71" s="16">
        <v>200</v>
      </c>
      <c r="E71" s="16"/>
      <c r="F71" s="13">
        <f t="shared" si="0"/>
        <v>200</v>
      </c>
    </row>
    <row r="72" spans="1:12" ht="34.5" customHeight="1" x14ac:dyDescent="0.25">
      <c r="A72" s="5"/>
      <c r="B72" s="8">
        <v>63</v>
      </c>
      <c r="C72" s="14" t="s">
        <v>73</v>
      </c>
      <c r="D72" s="15">
        <v>9985.1219999999994</v>
      </c>
      <c r="E72" s="16">
        <v>90000</v>
      </c>
      <c r="F72" s="13">
        <f t="shared" si="0"/>
        <v>99985.122000000003</v>
      </c>
    </row>
    <row r="73" spans="1:12" ht="35.25" customHeight="1" x14ac:dyDescent="0.25">
      <c r="A73" s="5"/>
      <c r="B73" s="8">
        <v>64</v>
      </c>
      <c r="C73" s="14" t="s">
        <v>74</v>
      </c>
      <c r="D73" s="15"/>
      <c r="E73" s="16">
        <v>6102</v>
      </c>
      <c r="F73" s="13">
        <f t="shared" si="0"/>
        <v>6102</v>
      </c>
      <c r="L73" s="27"/>
    </row>
    <row r="74" spans="1:12" s="25" customFormat="1" ht="48" customHeight="1" x14ac:dyDescent="0.25">
      <c r="A74" s="24"/>
      <c r="B74" s="8">
        <v>65</v>
      </c>
      <c r="C74" s="22" t="s">
        <v>75</v>
      </c>
      <c r="D74" s="15"/>
      <c r="E74" s="15">
        <v>34000</v>
      </c>
      <c r="F74" s="13">
        <f t="shared" si="0"/>
        <v>34000</v>
      </c>
    </row>
    <row r="75" spans="1:12" ht="32.25" customHeight="1" x14ac:dyDescent="0.25">
      <c r="A75" s="5"/>
      <c r="B75" s="8">
        <v>66</v>
      </c>
      <c r="C75" s="14" t="s">
        <v>76</v>
      </c>
      <c r="D75" s="15">
        <v>3831.4</v>
      </c>
      <c r="E75" s="16">
        <v>17795.2</v>
      </c>
      <c r="F75" s="13">
        <f t="shared" si="0"/>
        <v>21626.600000000002</v>
      </c>
    </row>
    <row r="76" spans="1:12" ht="33.75" customHeight="1" x14ac:dyDescent="0.25">
      <c r="A76" s="5"/>
      <c r="B76" s="8">
        <v>67</v>
      </c>
      <c r="C76" s="10" t="s">
        <v>77</v>
      </c>
      <c r="D76" s="15"/>
      <c r="E76" s="15">
        <v>142600</v>
      </c>
      <c r="F76" s="13">
        <f t="shared" si="0"/>
        <v>142600</v>
      </c>
    </row>
    <row r="77" spans="1:12" ht="32.25" customHeight="1" x14ac:dyDescent="0.25">
      <c r="A77" s="5"/>
      <c r="B77" s="8">
        <v>68</v>
      </c>
      <c r="C77" s="10" t="s">
        <v>78</v>
      </c>
      <c r="D77" s="15"/>
      <c r="E77" s="15">
        <v>35300</v>
      </c>
      <c r="F77" s="13">
        <f t="shared" si="0"/>
        <v>35300</v>
      </c>
    </row>
    <row r="78" spans="1:12" ht="31.5" customHeight="1" x14ac:dyDescent="0.25">
      <c r="A78" s="5"/>
      <c r="B78" s="8">
        <v>69</v>
      </c>
      <c r="C78" s="10" t="s">
        <v>79</v>
      </c>
      <c r="D78" s="15"/>
      <c r="E78" s="15">
        <v>34200</v>
      </c>
      <c r="F78" s="13">
        <f t="shared" si="0"/>
        <v>34200</v>
      </c>
    </row>
    <row r="79" spans="1:12" ht="33.75" customHeight="1" x14ac:dyDescent="0.25">
      <c r="A79" s="5"/>
      <c r="B79" s="8">
        <v>70</v>
      </c>
      <c r="C79" s="28" t="s">
        <v>80</v>
      </c>
      <c r="D79" s="15">
        <v>70</v>
      </c>
      <c r="E79" s="16">
        <v>5372</v>
      </c>
      <c r="F79" s="13">
        <f t="shared" si="0"/>
        <v>5442</v>
      </c>
    </row>
    <row r="80" spans="1:12" ht="32.25" customHeight="1" x14ac:dyDescent="0.25">
      <c r="A80" s="5"/>
      <c r="B80" s="8">
        <v>71</v>
      </c>
      <c r="C80" s="10" t="s">
        <v>81</v>
      </c>
      <c r="D80" s="15"/>
      <c r="E80" s="16">
        <v>9700</v>
      </c>
      <c r="F80" s="13">
        <f t="shared" si="0"/>
        <v>9700</v>
      </c>
      <c r="L80" s="29"/>
    </row>
    <row r="81" spans="1:12" ht="35.25" customHeight="1" x14ac:dyDescent="0.25">
      <c r="A81" s="5"/>
      <c r="B81" s="8">
        <v>72</v>
      </c>
      <c r="C81" s="28" t="s">
        <v>82</v>
      </c>
      <c r="D81" s="15">
        <v>6434</v>
      </c>
      <c r="E81" s="16">
        <v>8366</v>
      </c>
      <c r="F81" s="13">
        <f t="shared" si="0"/>
        <v>14800</v>
      </c>
    </row>
    <row r="82" spans="1:12" ht="36" customHeight="1" x14ac:dyDescent="0.25">
      <c r="A82" s="5"/>
      <c r="B82" s="8">
        <v>73</v>
      </c>
      <c r="C82" s="28" t="s">
        <v>83</v>
      </c>
      <c r="D82" s="15">
        <v>1140.8</v>
      </c>
      <c r="E82" s="16">
        <v>10170</v>
      </c>
      <c r="F82" s="13">
        <f t="shared" si="0"/>
        <v>11310.8</v>
      </c>
    </row>
    <row r="83" spans="1:12" ht="33.75" customHeight="1" x14ac:dyDescent="0.25">
      <c r="A83" s="5"/>
      <c r="B83" s="8">
        <v>74</v>
      </c>
      <c r="C83" s="14" t="s">
        <v>84</v>
      </c>
      <c r="D83" s="15">
        <v>1920</v>
      </c>
      <c r="E83" s="16">
        <v>17280</v>
      </c>
      <c r="F83" s="13">
        <f t="shared" si="0"/>
        <v>19200</v>
      </c>
    </row>
    <row r="84" spans="1:12" ht="31.5" customHeight="1" x14ac:dyDescent="0.25">
      <c r="A84" s="5"/>
      <c r="B84" s="8">
        <v>75</v>
      </c>
      <c r="C84" s="28" t="s">
        <v>85</v>
      </c>
      <c r="D84" s="15"/>
      <c r="E84" s="16">
        <v>380</v>
      </c>
      <c r="F84" s="13">
        <f t="shared" si="0"/>
        <v>380</v>
      </c>
    </row>
    <row r="85" spans="1:12" ht="39.75" customHeight="1" x14ac:dyDescent="0.25">
      <c r="A85" s="5"/>
      <c r="B85" s="8">
        <v>76</v>
      </c>
      <c r="C85" s="19" t="s">
        <v>86</v>
      </c>
      <c r="D85" s="20"/>
      <c r="E85" s="21">
        <v>1000</v>
      </c>
      <c r="F85" s="13">
        <f t="shared" si="0"/>
        <v>1000</v>
      </c>
    </row>
    <row r="86" spans="1:12" ht="23.25" customHeight="1" x14ac:dyDescent="0.25">
      <c r="B86" s="8">
        <v>77</v>
      </c>
      <c r="C86" s="19" t="s">
        <v>87</v>
      </c>
      <c r="D86" s="20"/>
      <c r="E86" s="21">
        <v>850</v>
      </c>
      <c r="F86" s="13">
        <f t="shared" si="0"/>
        <v>850</v>
      </c>
    </row>
    <row r="87" spans="1:12" ht="33" customHeight="1" x14ac:dyDescent="0.25">
      <c r="A87" s="5"/>
      <c r="B87" s="8">
        <v>78</v>
      </c>
      <c r="C87" s="14" t="s">
        <v>88</v>
      </c>
      <c r="D87" s="15"/>
      <c r="E87" s="15">
        <v>8862.2999999999993</v>
      </c>
      <c r="F87" s="13">
        <f t="shared" si="0"/>
        <v>8862.2999999999993</v>
      </c>
    </row>
    <row r="88" spans="1:12" ht="31.5" customHeight="1" x14ac:dyDescent="0.25">
      <c r="A88" s="5"/>
      <c r="B88" s="8">
        <v>79</v>
      </c>
      <c r="C88" s="14" t="s">
        <v>89</v>
      </c>
      <c r="D88" s="15"/>
      <c r="E88" s="15">
        <v>3000</v>
      </c>
      <c r="F88" s="13">
        <f t="shared" si="0"/>
        <v>3000</v>
      </c>
    </row>
    <row r="89" spans="1:12" ht="32.25" customHeight="1" x14ac:dyDescent="0.25">
      <c r="A89" s="5"/>
      <c r="B89" s="8">
        <v>80</v>
      </c>
      <c r="C89" s="14" t="s">
        <v>90</v>
      </c>
      <c r="D89" s="15"/>
      <c r="E89" s="15">
        <v>4000</v>
      </c>
      <c r="F89" s="13">
        <f t="shared" si="0"/>
        <v>4000</v>
      </c>
      <c r="L89" s="30"/>
    </row>
    <row r="90" spans="1:12" ht="18.75" customHeight="1" x14ac:dyDescent="0.25">
      <c r="A90" s="5"/>
      <c r="B90" s="8">
        <v>81</v>
      </c>
      <c r="C90" s="14" t="s">
        <v>91</v>
      </c>
      <c r="D90" s="15"/>
      <c r="E90" s="15">
        <v>4917</v>
      </c>
      <c r="F90" s="13">
        <f t="shared" si="0"/>
        <v>4917</v>
      </c>
    </row>
    <row r="91" spans="1:12" ht="33.75" customHeight="1" x14ac:dyDescent="0.25">
      <c r="A91" s="5"/>
      <c r="B91" s="8">
        <v>82</v>
      </c>
      <c r="C91" s="14" t="s">
        <v>92</v>
      </c>
      <c r="D91" s="15"/>
      <c r="E91" s="15">
        <v>3050.4</v>
      </c>
      <c r="F91" s="13">
        <f t="shared" si="0"/>
        <v>3050.4</v>
      </c>
    </row>
    <row r="92" spans="1:12" ht="23.25" customHeight="1" x14ac:dyDescent="0.25">
      <c r="A92" s="5"/>
      <c r="B92" s="8">
        <v>83</v>
      </c>
      <c r="C92" s="10" t="s">
        <v>93</v>
      </c>
      <c r="D92" s="15"/>
      <c r="E92" s="15">
        <v>12000</v>
      </c>
      <c r="F92" s="13">
        <f t="shared" si="0"/>
        <v>12000</v>
      </c>
    </row>
    <row r="93" spans="1:12" s="32" customFormat="1" ht="37.5" customHeight="1" x14ac:dyDescent="0.25">
      <c r="A93" s="25"/>
      <c r="B93" s="8">
        <v>84</v>
      </c>
      <c r="C93" s="31" t="s">
        <v>94</v>
      </c>
      <c r="D93" s="16"/>
      <c r="E93" s="16">
        <v>4000</v>
      </c>
      <c r="F93" s="13">
        <f t="shared" si="0"/>
        <v>4000</v>
      </c>
      <c r="G93" s="25"/>
      <c r="H93" s="25"/>
      <c r="I93" s="25"/>
      <c r="J93" s="25"/>
      <c r="K93" s="25"/>
      <c r="L93" s="30"/>
    </row>
    <row r="94" spans="1:12" s="32" customFormat="1" ht="51.75" customHeight="1" x14ac:dyDescent="0.25">
      <c r="A94" s="25"/>
      <c r="B94" s="8">
        <v>85</v>
      </c>
      <c r="C94" s="31" t="s">
        <v>95</v>
      </c>
      <c r="D94" s="16"/>
      <c r="E94" s="16">
        <v>450</v>
      </c>
      <c r="F94" s="13">
        <f t="shared" si="0"/>
        <v>450</v>
      </c>
      <c r="G94" s="1"/>
      <c r="H94" s="25"/>
      <c r="I94" s="25"/>
      <c r="J94" s="25"/>
      <c r="K94" s="25"/>
    </row>
    <row r="95" spans="1:12" ht="33" customHeight="1" x14ac:dyDescent="0.25">
      <c r="A95" s="5"/>
      <c r="B95" s="8">
        <v>86</v>
      </c>
      <c r="C95" s="19" t="s">
        <v>96</v>
      </c>
      <c r="D95" s="15"/>
      <c r="E95" s="15">
        <v>1988.2</v>
      </c>
      <c r="F95" s="13">
        <f t="shared" si="0"/>
        <v>1988.2</v>
      </c>
    </row>
    <row r="96" spans="1:12" ht="25.5" customHeight="1" x14ac:dyDescent="0.25">
      <c r="A96" s="5"/>
      <c r="B96" s="8">
        <v>87</v>
      </c>
      <c r="C96" s="19" t="s">
        <v>97</v>
      </c>
      <c r="D96" s="15"/>
      <c r="E96" s="15">
        <v>3800</v>
      </c>
      <c r="F96" s="13">
        <f t="shared" si="0"/>
        <v>3800</v>
      </c>
    </row>
    <row r="97" spans="1:6" ht="32.25" customHeight="1" x14ac:dyDescent="0.25">
      <c r="A97" s="5"/>
      <c r="B97" s="8">
        <v>88</v>
      </c>
      <c r="C97" s="19" t="s">
        <v>98</v>
      </c>
      <c r="D97" s="15"/>
      <c r="E97" s="15">
        <v>2800</v>
      </c>
      <c r="F97" s="13">
        <f t="shared" si="0"/>
        <v>2800</v>
      </c>
    </row>
    <row r="98" spans="1:6" ht="36.75" customHeight="1" x14ac:dyDescent="0.25">
      <c r="A98" s="5"/>
      <c r="B98" s="8">
        <v>89</v>
      </c>
      <c r="C98" s="19" t="s">
        <v>99</v>
      </c>
      <c r="D98" s="15"/>
      <c r="E98" s="15">
        <v>4000</v>
      </c>
      <c r="F98" s="13">
        <f t="shared" si="0"/>
        <v>4000</v>
      </c>
    </row>
    <row r="99" spans="1:6" ht="38.25" customHeight="1" x14ac:dyDescent="0.25">
      <c r="A99" s="5"/>
      <c r="B99" s="8">
        <v>90</v>
      </c>
      <c r="C99" s="19" t="s">
        <v>100</v>
      </c>
      <c r="D99" s="15"/>
      <c r="E99" s="15">
        <v>2100</v>
      </c>
      <c r="F99" s="13">
        <f t="shared" si="0"/>
        <v>2100</v>
      </c>
    </row>
    <row r="100" spans="1:6" ht="36" customHeight="1" x14ac:dyDescent="0.25">
      <c r="A100" s="5"/>
      <c r="B100" s="8">
        <v>91</v>
      </c>
      <c r="C100" s="10" t="s">
        <v>101</v>
      </c>
      <c r="D100" s="16">
        <v>7700</v>
      </c>
      <c r="E100" s="16">
        <v>69300</v>
      </c>
      <c r="F100" s="13">
        <f t="shared" si="0"/>
        <v>77000</v>
      </c>
    </row>
    <row r="101" spans="1:6" ht="26.25" customHeight="1" x14ac:dyDescent="0.25">
      <c r="B101" s="8">
        <v>92</v>
      </c>
      <c r="C101" s="19" t="s">
        <v>102</v>
      </c>
      <c r="D101" s="20"/>
      <c r="E101" s="21">
        <v>500</v>
      </c>
      <c r="F101" s="13">
        <f t="shared" si="0"/>
        <v>500</v>
      </c>
    </row>
    <row r="102" spans="1:6" ht="23.25" customHeight="1" x14ac:dyDescent="0.25">
      <c r="A102" s="5"/>
      <c r="B102" s="8">
        <v>93</v>
      </c>
      <c r="C102" s="10" t="s">
        <v>103</v>
      </c>
      <c r="D102" s="16">
        <v>500</v>
      </c>
      <c r="E102" s="16"/>
      <c r="F102" s="13">
        <f t="shared" si="0"/>
        <v>500</v>
      </c>
    </row>
    <row r="103" spans="1:6" ht="36.75" customHeight="1" x14ac:dyDescent="0.25">
      <c r="B103" s="8">
        <v>94</v>
      </c>
      <c r="C103" s="19" t="s">
        <v>104</v>
      </c>
      <c r="D103" s="20"/>
      <c r="E103" s="21">
        <v>1000</v>
      </c>
      <c r="F103" s="13">
        <f t="shared" si="0"/>
        <v>1000</v>
      </c>
    </row>
    <row r="104" spans="1:6" ht="33.75" customHeight="1" x14ac:dyDescent="0.25">
      <c r="A104" s="5"/>
      <c r="B104" s="8">
        <v>95</v>
      </c>
      <c r="C104" s="10" t="s">
        <v>105</v>
      </c>
      <c r="D104" s="16">
        <v>1000</v>
      </c>
      <c r="E104" s="16"/>
      <c r="F104" s="13">
        <f t="shared" si="0"/>
        <v>1000</v>
      </c>
    </row>
    <row r="105" spans="1:6" ht="21.75" customHeight="1" x14ac:dyDescent="0.25">
      <c r="A105" s="5"/>
      <c r="B105" s="8">
        <v>96</v>
      </c>
      <c r="C105" s="10" t="s">
        <v>106</v>
      </c>
      <c r="D105" s="20"/>
      <c r="E105" s="16">
        <v>500</v>
      </c>
      <c r="F105" s="13">
        <f t="shared" si="0"/>
        <v>500</v>
      </c>
    </row>
    <row r="106" spans="1:6" ht="21" customHeight="1" x14ac:dyDescent="0.25">
      <c r="A106" s="5"/>
      <c r="B106" s="8">
        <v>97</v>
      </c>
      <c r="C106" s="10" t="s">
        <v>107</v>
      </c>
      <c r="D106" s="20">
        <v>500</v>
      </c>
      <c r="E106" s="16"/>
      <c r="F106" s="13">
        <f t="shared" si="0"/>
        <v>500</v>
      </c>
    </row>
    <row r="107" spans="1:6" ht="36.75" customHeight="1" x14ac:dyDescent="0.25">
      <c r="A107" s="5"/>
      <c r="B107" s="8">
        <v>98</v>
      </c>
      <c r="C107" s="10" t="s">
        <v>108</v>
      </c>
      <c r="D107" s="20"/>
      <c r="E107" s="16">
        <v>700</v>
      </c>
      <c r="F107" s="13">
        <f t="shared" si="0"/>
        <v>700</v>
      </c>
    </row>
    <row r="108" spans="1:6" ht="22.5" customHeight="1" x14ac:dyDescent="0.25">
      <c r="A108" s="5"/>
      <c r="B108" s="8">
        <v>99</v>
      </c>
      <c r="C108" s="10" t="s">
        <v>109</v>
      </c>
      <c r="D108" s="20"/>
      <c r="E108" s="16">
        <v>250</v>
      </c>
      <c r="F108" s="13">
        <f t="shared" si="0"/>
        <v>250</v>
      </c>
    </row>
    <row r="109" spans="1:6" ht="33" customHeight="1" x14ac:dyDescent="0.25">
      <c r="A109" s="5"/>
      <c r="B109" s="8">
        <v>100</v>
      </c>
      <c r="C109" s="10" t="s">
        <v>110</v>
      </c>
      <c r="D109" s="20"/>
      <c r="E109" s="16">
        <v>150</v>
      </c>
      <c r="F109" s="13">
        <f t="shared" si="0"/>
        <v>150</v>
      </c>
    </row>
    <row r="110" spans="1:6" ht="24.75" customHeight="1" x14ac:dyDescent="0.25">
      <c r="A110" s="5"/>
      <c r="B110" s="8">
        <v>101</v>
      </c>
      <c r="C110" s="19" t="s">
        <v>111</v>
      </c>
      <c r="D110" s="20"/>
      <c r="E110" s="21">
        <v>300</v>
      </c>
      <c r="F110" s="13">
        <f t="shared" si="0"/>
        <v>300</v>
      </c>
    </row>
    <row r="111" spans="1:6" ht="25.5" customHeight="1" x14ac:dyDescent="0.25">
      <c r="A111" s="5"/>
      <c r="B111" s="8">
        <v>102</v>
      </c>
      <c r="C111" s="19" t="s">
        <v>112</v>
      </c>
      <c r="D111" s="20"/>
      <c r="E111" s="21">
        <v>400</v>
      </c>
      <c r="F111" s="13">
        <f t="shared" si="0"/>
        <v>400</v>
      </c>
    </row>
    <row r="112" spans="1:6" ht="36.75" customHeight="1" x14ac:dyDescent="0.25">
      <c r="B112" s="8">
        <v>103</v>
      </c>
      <c r="C112" s="19" t="s">
        <v>113</v>
      </c>
      <c r="D112" s="20"/>
      <c r="E112" s="21">
        <v>300</v>
      </c>
      <c r="F112" s="13">
        <f t="shared" si="0"/>
        <v>300</v>
      </c>
    </row>
    <row r="113" spans="1:12" ht="21.75" customHeight="1" x14ac:dyDescent="0.25">
      <c r="B113" s="8">
        <v>104</v>
      </c>
      <c r="C113" s="19" t="s">
        <v>114</v>
      </c>
      <c r="D113" s="20"/>
      <c r="E113" s="21">
        <v>300</v>
      </c>
      <c r="F113" s="13">
        <f t="shared" si="0"/>
        <v>300</v>
      </c>
    </row>
    <row r="114" spans="1:12" ht="38.25" customHeight="1" x14ac:dyDescent="0.25">
      <c r="B114" s="8">
        <v>105</v>
      </c>
      <c r="C114" s="19" t="s">
        <v>115</v>
      </c>
      <c r="D114" s="20"/>
      <c r="E114" s="21">
        <v>300</v>
      </c>
      <c r="F114" s="13">
        <f t="shared" si="0"/>
        <v>300</v>
      </c>
    </row>
    <row r="115" spans="1:12" ht="39.75" customHeight="1" x14ac:dyDescent="0.25">
      <c r="B115" s="8">
        <v>106</v>
      </c>
      <c r="C115" s="19" t="s">
        <v>116</v>
      </c>
      <c r="D115" s="20"/>
      <c r="E115" s="21">
        <v>300</v>
      </c>
      <c r="F115" s="13">
        <f t="shared" si="0"/>
        <v>300</v>
      </c>
    </row>
    <row r="116" spans="1:12" ht="30.75" customHeight="1" x14ac:dyDescent="0.25">
      <c r="A116" s="5"/>
      <c r="B116" s="8">
        <v>107</v>
      </c>
      <c r="C116" s="14" t="s">
        <v>117</v>
      </c>
      <c r="D116" s="15"/>
      <c r="E116" s="16">
        <v>7000</v>
      </c>
      <c r="F116" s="13">
        <f t="shared" si="0"/>
        <v>7000</v>
      </c>
    </row>
    <row r="117" spans="1:12" ht="35.25" customHeight="1" x14ac:dyDescent="0.25">
      <c r="A117" s="5"/>
      <c r="B117" s="8">
        <v>108</v>
      </c>
      <c r="C117" s="14" t="s">
        <v>118</v>
      </c>
      <c r="D117" s="21">
        <v>5967.1</v>
      </c>
      <c r="E117" s="16">
        <v>13106.8</v>
      </c>
      <c r="F117" s="13">
        <f t="shared" si="0"/>
        <v>19073.900000000001</v>
      </c>
    </row>
    <row r="118" spans="1:12" ht="31.5" customHeight="1" x14ac:dyDescent="0.25">
      <c r="A118" s="5"/>
      <c r="B118" s="8">
        <v>109</v>
      </c>
      <c r="C118" s="28" t="s">
        <v>119</v>
      </c>
      <c r="D118" s="21"/>
      <c r="E118" s="16">
        <v>1132.5</v>
      </c>
      <c r="F118" s="13">
        <f t="shared" si="0"/>
        <v>1132.5</v>
      </c>
    </row>
    <row r="119" spans="1:12" ht="22.5" customHeight="1" x14ac:dyDescent="0.25">
      <c r="A119" s="5"/>
      <c r="B119" s="8">
        <v>110</v>
      </c>
      <c r="C119" s="28" t="s">
        <v>120</v>
      </c>
      <c r="D119" s="21"/>
      <c r="E119" s="16">
        <v>1403.5</v>
      </c>
      <c r="F119" s="13">
        <f t="shared" si="0"/>
        <v>1403.5</v>
      </c>
    </row>
    <row r="120" spans="1:12" ht="30.75" customHeight="1" x14ac:dyDescent="0.25">
      <c r="A120" s="5"/>
      <c r="B120" s="8">
        <v>111</v>
      </c>
      <c r="C120" s="14" t="s">
        <v>121</v>
      </c>
      <c r="D120" s="21"/>
      <c r="E120" s="16">
        <v>1000</v>
      </c>
      <c r="F120" s="13">
        <f t="shared" si="0"/>
        <v>1000</v>
      </c>
    </row>
    <row r="121" spans="1:12" ht="30.75" customHeight="1" x14ac:dyDescent="0.25">
      <c r="A121" s="5"/>
      <c r="B121" s="8">
        <v>112</v>
      </c>
      <c r="C121" s="14" t="s">
        <v>122</v>
      </c>
      <c r="D121" s="21"/>
      <c r="E121" s="16">
        <v>295</v>
      </c>
      <c r="F121" s="13">
        <f t="shared" si="0"/>
        <v>295</v>
      </c>
    </row>
    <row r="122" spans="1:12" ht="33" customHeight="1" x14ac:dyDescent="0.25">
      <c r="A122" s="5"/>
      <c r="B122" s="8">
        <v>113</v>
      </c>
      <c r="C122" s="33" t="s">
        <v>123</v>
      </c>
      <c r="D122" s="16">
        <v>450</v>
      </c>
      <c r="E122" s="16"/>
      <c r="F122" s="13">
        <f t="shared" si="0"/>
        <v>450</v>
      </c>
    </row>
    <row r="123" spans="1:12" ht="47.25" customHeight="1" x14ac:dyDescent="0.25">
      <c r="A123" s="5"/>
      <c r="B123" s="8">
        <v>114</v>
      </c>
      <c r="C123" s="33" t="s">
        <v>124</v>
      </c>
      <c r="D123" s="16"/>
      <c r="E123" s="16">
        <v>2856</v>
      </c>
      <c r="F123" s="13">
        <f t="shared" si="0"/>
        <v>2856</v>
      </c>
      <c r="L123" s="30"/>
    </row>
    <row r="124" spans="1:12" ht="32.25" customHeight="1" x14ac:dyDescent="0.25">
      <c r="A124" s="5"/>
      <c r="B124" s="8">
        <v>115</v>
      </c>
      <c r="C124" s="33" t="s">
        <v>125</v>
      </c>
      <c r="D124" s="16"/>
      <c r="E124" s="16">
        <v>300000</v>
      </c>
      <c r="F124" s="13">
        <f t="shared" si="0"/>
        <v>300000</v>
      </c>
    </row>
    <row r="125" spans="1:12" ht="53.25" customHeight="1" x14ac:dyDescent="0.25">
      <c r="A125" s="5"/>
      <c r="B125" s="8">
        <v>116</v>
      </c>
      <c r="C125" s="34" t="s">
        <v>126</v>
      </c>
      <c r="D125" s="16">
        <v>5800</v>
      </c>
      <c r="E125" s="16">
        <v>9200</v>
      </c>
      <c r="F125" s="13">
        <f t="shared" si="0"/>
        <v>15000</v>
      </c>
    </row>
    <row r="126" spans="1:12" s="35" customFormat="1" ht="23.25" customHeight="1" x14ac:dyDescent="0.25">
      <c r="B126" s="49" t="s">
        <v>127</v>
      </c>
      <c r="C126" s="49"/>
      <c r="D126" s="36">
        <f>SUM(D10:D125)</f>
        <v>68707.157999999996</v>
      </c>
      <c r="E126" s="36">
        <f>SUM(E10:E125)</f>
        <v>2107184.8439999996</v>
      </c>
      <c r="F126" s="36">
        <f>SUM(F10:F125)</f>
        <v>2175892.0019999999</v>
      </c>
    </row>
    <row r="127" spans="1:12" ht="52.5" customHeight="1" x14ac:dyDescent="0.3"/>
    <row r="128" spans="1:12" s="37" customFormat="1" ht="19.350000000000001" customHeight="1" x14ac:dyDescent="0.25">
      <c r="B128" s="50" t="s">
        <v>128</v>
      </c>
      <c r="C128" s="50"/>
      <c r="D128" s="38"/>
      <c r="E128" s="39"/>
      <c r="F128" s="40"/>
    </row>
    <row r="129" spans="2:6" s="37" customFormat="1" ht="15" customHeight="1" x14ac:dyDescent="0.25">
      <c r="B129" s="50" t="s">
        <v>129</v>
      </c>
      <c r="C129" s="50"/>
      <c r="D129" s="51" t="s">
        <v>130</v>
      </c>
      <c r="E129" s="51"/>
      <c r="F129" s="51"/>
    </row>
    <row r="130" spans="2:6" s="37" customFormat="1" ht="54.75" customHeight="1" x14ac:dyDescent="0.25">
      <c r="B130" s="41"/>
      <c r="C130" s="42"/>
      <c r="D130" s="43"/>
      <c r="E130" s="43"/>
      <c r="F130" s="40"/>
    </row>
    <row r="131" spans="2:6" s="37" customFormat="1" ht="19.350000000000001" customHeight="1" x14ac:dyDescent="0.25">
      <c r="B131" s="50" t="s">
        <v>131</v>
      </c>
      <c r="C131" s="50"/>
      <c r="D131" s="51" t="s">
        <v>132</v>
      </c>
      <c r="E131" s="51"/>
      <c r="F131" s="51"/>
    </row>
    <row r="199" ht="43.5" customHeight="1" x14ac:dyDescent="0.3"/>
    <row r="200" ht="18.75" customHeight="1" x14ac:dyDescent="0.3"/>
    <row r="212" ht="45.75" customHeight="1" x14ac:dyDescent="0.3"/>
    <row r="213" ht="18.75" customHeight="1" x14ac:dyDescent="0.3"/>
    <row r="214" ht="21" customHeight="1" x14ac:dyDescent="0.3"/>
    <row r="215" ht="29.25" customHeight="1" x14ac:dyDescent="0.3"/>
    <row r="216" ht="18.75" customHeight="1" x14ac:dyDescent="0.3"/>
    <row r="231" ht="33" customHeight="1" x14ac:dyDescent="0.3"/>
    <row r="232" ht="24.75" customHeight="1" x14ac:dyDescent="0.3"/>
    <row r="233" ht="18.75" customHeight="1" x14ac:dyDescent="0.3"/>
    <row r="245" ht="49.5" customHeight="1" x14ac:dyDescent="0.3"/>
    <row r="246" ht="38.25" customHeight="1" x14ac:dyDescent="0.3"/>
    <row r="247" ht="18.75" customHeight="1" x14ac:dyDescent="0.3"/>
    <row r="248" ht="36.75" customHeight="1" x14ac:dyDescent="0.3"/>
    <row r="249" ht="20.25" customHeight="1" x14ac:dyDescent="0.3"/>
    <row r="250" ht="18.75" customHeight="1" x14ac:dyDescent="0.3"/>
    <row r="253" ht="47.25" customHeight="1" x14ac:dyDescent="0.3"/>
    <row r="254" ht="18.75" customHeight="1" x14ac:dyDescent="0.3"/>
    <row r="258" ht="15" customHeight="1" x14ac:dyDescent="0.3"/>
    <row r="259" ht="35.25" customHeight="1" x14ac:dyDescent="0.3"/>
    <row r="260" ht="28.5" customHeight="1" x14ac:dyDescent="0.3"/>
    <row r="262" ht="17.25" customHeight="1" x14ac:dyDescent="0.3"/>
    <row r="263" ht="18.75" customHeight="1" x14ac:dyDescent="0.3"/>
    <row r="264" ht="54.75" customHeight="1" x14ac:dyDescent="0.3"/>
  </sheetData>
  <sheetProtection selectLockedCells="1" selectUnlockedCells="1"/>
  <mergeCells count="15">
    <mergeCell ref="B131:C131"/>
    <mergeCell ref="D131:F131"/>
    <mergeCell ref="B8:B9"/>
    <mergeCell ref="C8:C9"/>
    <mergeCell ref="D8:F8"/>
    <mergeCell ref="B126:C126"/>
    <mergeCell ref="B128:C128"/>
    <mergeCell ref="B129:C129"/>
    <mergeCell ref="D129:F129"/>
    <mergeCell ref="D1:F1"/>
    <mergeCell ref="D2:F2"/>
    <mergeCell ref="D3:F3"/>
    <mergeCell ref="D4:F4"/>
    <mergeCell ref="D5:F5"/>
    <mergeCell ref="B7:F7"/>
  </mergeCells>
  <pageMargins left="0.78749999999999998" right="0.19652777777777777" top="0.39374999999999999" bottom="0.39374999999999999" header="0.51180555555555551" footer="0.51180555555555551"/>
  <pageSetup paperSize="9" scale="63" orientation="portrait" useFirstPageNumber="1"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Фин + окс</vt:lpstr>
      <vt:lpstr>'Фин + окс'!Область_печати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Пользователь Windows</cp:lastModifiedBy>
  <dcterms:created xsi:type="dcterms:W3CDTF">2021-08-17T07:58:18Z</dcterms:created>
  <dcterms:modified xsi:type="dcterms:W3CDTF">2021-08-17T07:58:18Z</dcterms:modified>
</cp:coreProperties>
</file>