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52 сесія\6. внесення змін до бюджету\"/>
    </mc:Choice>
  </mc:AlternateContent>
  <bookViews>
    <workbookView xWindow="0" yWindow="0" windowWidth="20490" windowHeight="7620" tabRatio="592"/>
  </bookViews>
  <sheets>
    <sheet name="Лист2" sheetId="2" r:id="rId1"/>
  </sheets>
  <calcPr calcId="162913"/>
</workbook>
</file>

<file path=xl/calcChain.xml><?xml version="1.0" encoding="utf-8"?>
<calcChain xmlns="http://schemas.openxmlformats.org/spreadsheetml/2006/main">
  <c r="F18" i="2" l="1"/>
  <c r="L14" i="2"/>
  <c r="L18" i="2"/>
  <c r="P17" i="2"/>
  <c r="O17" i="2"/>
  <c r="Q17" i="2"/>
  <c r="N16" i="2"/>
  <c r="K14" i="2"/>
  <c r="M14" i="2"/>
  <c r="M18" i="2"/>
  <c r="F14" i="2"/>
  <c r="N14" i="2"/>
  <c r="H18" i="2"/>
  <c r="G18" i="2"/>
  <c r="J18" i="2"/>
  <c r="I17" i="2"/>
  <c r="Q16" i="2"/>
  <c r="M16" i="2"/>
  <c r="I16" i="2"/>
  <c r="I14" i="2"/>
  <c r="I18" i="2"/>
  <c r="K18" i="2"/>
  <c r="N18" i="2"/>
  <c r="P14" i="2"/>
  <c r="P18" i="2"/>
  <c r="O14" i="2"/>
  <c r="O18" i="2"/>
  <c r="Q14" i="2"/>
  <c r="Q18" i="2"/>
</calcChain>
</file>

<file path=xl/sharedStrings.xml><?xml version="1.0" encoding="utf-8"?>
<sst xmlns="http://schemas.openxmlformats.org/spreadsheetml/2006/main" count="47" uniqueCount="37">
  <si>
    <t>Надання кредитів</t>
  </si>
  <si>
    <t>Повернення кредитів</t>
  </si>
  <si>
    <t>Кредитування-всього</t>
  </si>
  <si>
    <t>грн.</t>
  </si>
  <si>
    <t xml:space="preserve">до рішення _____сесії Мелітопольської міської ради </t>
  </si>
  <si>
    <t xml:space="preserve">Начальник фінансового управління Мелітопольської міської ради </t>
  </si>
  <si>
    <t>Запорізької області  __ скликання</t>
  </si>
  <si>
    <t>1210000</t>
  </si>
  <si>
    <t>12</t>
  </si>
  <si>
    <t>Управління житлово-комунального господарства Мелітопольської міської ради Запорізької області</t>
  </si>
  <si>
    <t>1218110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</si>
  <si>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</si>
  <si>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</si>
  <si>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</si>
  <si>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Захист населення і територій від надзвичайних ситуацій техногенного та природного характеру</t>
  </si>
  <si>
    <t>1218100</t>
  </si>
  <si>
    <t>Додаток 4</t>
  </si>
  <si>
    <t>від __________________ № _____</t>
  </si>
  <si>
    <t>КРЕДИТУВАННЯ</t>
  </si>
  <si>
    <t>міського бюджету у 2019 році</t>
  </si>
  <si>
    <t>Код Програмної класифікації видатків та кредитування місцевих бюджетів</t>
  </si>
  <si>
    <t>Код Типової програмної класифікації видатків та кредитування місцевих бюджетів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</si>
  <si>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</si>
  <si>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кредитування місцевих бюджетів</t>
  </si>
  <si>
    <t>загальний фонд</t>
  </si>
  <si>
    <t>спеціальний фонд</t>
  </si>
  <si>
    <t>усього</t>
  </si>
  <si>
    <t>у тому числі бюджет розвитку</t>
  </si>
  <si>
    <t>разом</t>
  </si>
  <si>
    <t xml:space="preserve">Усього </t>
  </si>
  <si>
    <t>Повернення бюджетних позичок, наданих суб'єктам господарювання</t>
  </si>
  <si>
    <t>8862</t>
  </si>
  <si>
    <t>0490</t>
  </si>
  <si>
    <t>1218862</t>
  </si>
  <si>
    <t xml:space="preserve">Секретар Мелітопольської міської ради </t>
  </si>
  <si>
    <t>Яна ЧАБАН</t>
  </si>
  <si>
    <t>Роман РОМАНОВ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</si>
</sst>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 CYR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0"/>
      <name val="Times New Roman Cyr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Times New Roman CYR"/>
      <charset val="204"/>
    </font>
    <font>
      <b/>
      <i/>
      <sz val="10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name val="Arial"/>
      <family val="2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1" fillId="0" borderId="0"/>
  </cellStyleXfs>
  <cellXfs count="66">
    <xf numFmtId="0" fontId="0" fillId="0" borderId="0" xfId="0"/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/>
    <xf numFmtId="0" fontId="5" fillId="0" borderId="0" xfId="0" applyFont="1" applyProtection="1">
      <protection locked="0"/>
    </xf>
    <xf numFmtId="0" fontId="6" fillId="0" borderId="0" xfId="0" applyFont="1"/>
    <xf numFmtId="0" fontId="0" fillId="0" borderId="0" xfId="0" applyAlignment="1">
      <alignment wrapText="1"/>
    </xf>
    <xf numFmtId="0" fontId="7" fillId="0" borderId="0" xfId="0" applyNumberFormat="1" applyFont="1" applyFill="1" applyAlignment="1" applyProtection="1"/>
    <xf numFmtId="0" fontId="8" fillId="0" borderId="0" xfId="0" applyNumberFormat="1" applyFont="1" applyFill="1" applyAlignment="1" applyProtection="1"/>
    <xf numFmtId="0" fontId="8" fillId="0" borderId="0" xfId="0" applyFont="1" applyFill="1"/>
    <xf numFmtId="0" fontId="10" fillId="0" borderId="0" xfId="0" applyNumberFormat="1" applyFont="1" applyFill="1" applyAlignment="1" applyProtection="1">
      <alignment horizontal="center" vertical="center" wrapText="1"/>
    </xf>
    <xf numFmtId="0" fontId="11" fillId="0" borderId="0" xfId="0" applyNumberFormat="1" applyFont="1" applyFill="1" applyAlignment="1" applyProtection="1">
      <alignment horizontal="center" vertical="center" wrapText="1"/>
    </xf>
    <xf numFmtId="0" fontId="12" fillId="0" borderId="0" xfId="0" applyNumberFormat="1" applyFont="1" applyFill="1" applyAlignment="1" applyProtection="1">
      <alignment horizontal="center"/>
    </xf>
    <xf numFmtId="0" fontId="8" fillId="0" borderId="0" xfId="0" applyFont="1" applyFill="1" applyAlignment="1">
      <alignment horizontal="center"/>
    </xf>
    <xf numFmtId="0" fontId="11" fillId="0" borderId="0" xfId="0" applyFont="1" applyFill="1" applyAlignment="1">
      <alignment horizontal="right"/>
    </xf>
    <xf numFmtId="0" fontId="8" fillId="0" borderId="1" xfId="0" applyNumberFormat="1" applyFont="1" applyFill="1" applyBorder="1" applyAlignment="1" applyProtection="1"/>
    <xf numFmtId="0" fontId="8" fillId="0" borderId="2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/>
    <xf numFmtId="0" fontId="14" fillId="0" borderId="0" xfId="0" applyNumberFormat="1" applyFont="1" applyFill="1" applyAlignment="1" applyProtection="1"/>
    <xf numFmtId="49" fontId="15" fillId="0" borderId="3" xfId="0" applyNumberFormat="1" applyFont="1" applyBorder="1" applyAlignment="1">
      <alignment horizontal="center" vertical="center" wrapText="1"/>
    </xf>
    <xf numFmtId="0" fontId="16" fillId="0" borderId="0" xfId="0" applyFont="1" applyFill="1"/>
    <xf numFmtId="49" fontId="9" fillId="0" borderId="3" xfId="0" applyNumberFormat="1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0" borderId="0" xfId="0" applyFont="1" applyAlignment="1"/>
    <xf numFmtId="0" fontId="9" fillId="0" borderId="0" xfId="0" applyNumberFormat="1" applyFont="1" applyFill="1" applyAlignment="1" applyProtection="1">
      <alignment vertical="center" wrapText="1"/>
    </xf>
    <xf numFmtId="0" fontId="9" fillId="0" borderId="0" xfId="0" applyNumberFormat="1" applyFont="1" applyFill="1" applyAlignment="1" applyProtection="1">
      <alignment vertical="center"/>
    </xf>
    <xf numFmtId="0" fontId="9" fillId="0" borderId="0" xfId="0" applyFont="1" applyAlignment="1"/>
    <xf numFmtId="0" fontId="9" fillId="0" borderId="0" xfId="0" applyFont="1"/>
    <xf numFmtId="49" fontId="0" fillId="0" borderId="3" xfId="0" applyNumberFormat="1" applyBorder="1" applyAlignment="1">
      <alignment horizontal="center" vertical="center"/>
    </xf>
    <xf numFmtId="0" fontId="2" fillId="0" borderId="0" xfId="0" applyNumberFormat="1" applyFont="1" applyFill="1" applyBorder="1" applyAlignment="1" applyProtection="1">
      <alignment horizontal="right" vertical="center"/>
    </xf>
    <xf numFmtId="49" fontId="15" fillId="0" borderId="4" xfId="0" applyNumberFormat="1" applyFont="1" applyBorder="1" applyAlignment="1">
      <alignment horizontal="center" vertical="center" wrapText="1"/>
    </xf>
    <xf numFmtId="49" fontId="19" fillId="0" borderId="4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13" fillId="0" borderId="3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8" fillId="0" borderId="7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/>
    </xf>
    <xf numFmtId="0" fontId="8" fillId="0" borderId="0" xfId="0" applyNumberFormat="1" applyFont="1" applyFill="1" applyAlignment="1" applyProtection="1">
      <alignment horizontal="center"/>
    </xf>
    <xf numFmtId="0" fontId="20" fillId="0" borderId="3" xfId="0" applyFont="1" applyBorder="1" applyAlignment="1" applyProtection="1">
      <alignment vertical="top" wrapText="1"/>
      <protection locked="0"/>
    </xf>
    <xf numFmtId="0" fontId="9" fillId="0" borderId="3" xfId="0" applyFont="1" applyBorder="1" applyAlignment="1">
      <alignment vertical="center" wrapText="1"/>
    </xf>
    <xf numFmtId="49" fontId="9" fillId="0" borderId="6" xfId="0" applyNumberFormat="1" applyFont="1" applyBorder="1" applyAlignment="1">
      <alignment horizontal="center" vertical="center" wrapText="1"/>
    </xf>
    <xf numFmtId="0" fontId="15" fillId="0" borderId="6" xfId="0" applyFont="1" applyBorder="1" applyAlignment="1">
      <alignment horizontal="justify" vertical="center" wrapText="1"/>
    </xf>
    <xf numFmtId="0" fontId="9" fillId="0" borderId="3" xfId="0" applyFont="1" applyBorder="1" applyAlignment="1">
      <alignment wrapText="1"/>
    </xf>
    <xf numFmtId="0" fontId="22" fillId="0" borderId="3" xfId="0" applyFont="1" applyBorder="1" applyAlignment="1">
      <alignment wrapText="1"/>
    </xf>
    <xf numFmtId="1" fontId="0" fillId="0" borderId="3" xfId="0" applyNumberFormat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1" fontId="17" fillId="0" borderId="3" xfId="0" applyNumberFormat="1" applyFont="1" applyBorder="1" applyAlignment="1">
      <alignment horizontal="center" vertical="justify"/>
    </xf>
    <xf numFmtId="1" fontId="18" fillId="0" borderId="3" xfId="0" applyNumberFormat="1" applyFont="1" applyFill="1" applyBorder="1" applyAlignment="1" applyProtection="1">
      <alignment horizontal="center" vertical="top"/>
    </xf>
    <xf numFmtId="1" fontId="18" fillId="0" borderId="7" xfId="0" applyNumberFormat="1" applyFont="1" applyFill="1" applyBorder="1" applyAlignment="1" applyProtection="1">
      <alignment horizontal="center" vertical="top"/>
    </xf>
    <xf numFmtId="1" fontId="0" fillId="0" borderId="6" xfId="0" applyNumberForma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0" fontId="21" fillId="0" borderId="0" xfId="1" applyFont="1" applyAlignment="1">
      <alignment horizontal="left" wrapText="1"/>
    </xf>
    <xf numFmtId="0" fontId="21" fillId="0" borderId="0" xfId="1" applyAlignment="1">
      <alignment horizontal="left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6" fillId="0" borderId="11" xfId="0" applyNumberFormat="1" applyFont="1" applyFill="1" applyBorder="1" applyAlignment="1" applyProtection="1">
      <alignment horizontal="center" vertical="center" wrapText="1"/>
    </xf>
    <xf numFmtId="0" fontId="8" fillId="0" borderId="7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10" fillId="0" borderId="0" xfId="0" applyNumberFormat="1" applyFont="1" applyFill="1" applyAlignment="1" applyProtection="1">
      <alignment horizontal="center" vertical="center" wrapText="1"/>
    </xf>
    <xf numFmtId="0" fontId="3" fillId="0" borderId="10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9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8" fillId="0" borderId="9" xfId="0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_05_39_26-0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U25"/>
  <sheetViews>
    <sheetView tabSelected="1" topLeftCell="B13" workbookViewId="0">
      <selection activeCell="I28" sqref="I28"/>
    </sheetView>
  </sheetViews>
  <sheetFormatPr defaultColWidth="7.85546875" defaultRowHeight="12.75" x14ac:dyDescent="0.2"/>
  <cols>
    <col min="1" max="1" width="0" style="7" hidden="1" customWidth="1"/>
    <col min="2" max="2" width="13.42578125" style="9" customWidth="1"/>
    <col min="3" max="3" width="10.28515625" style="9" customWidth="1"/>
    <col min="4" max="4" width="10.140625" style="9" customWidth="1"/>
    <col min="5" max="5" width="35.140625" style="9" customWidth="1"/>
    <col min="6" max="6" width="10.5703125" style="9" customWidth="1"/>
    <col min="7" max="9" width="10.85546875" style="9" customWidth="1"/>
    <col min="10" max="10" width="12.140625" style="9" customWidth="1"/>
    <col min="11" max="13" width="11.140625" style="9" customWidth="1"/>
    <col min="14" max="14" width="11.42578125" style="9" customWidth="1"/>
    <col min="15" max="17" width="11.28515625" style="9" customWidth="1"/>
    <col min="18" max="16384" width="7.85546875" style="9"/>
  </cols>
  <sheetData>
    <row r="2" spans="1:21" ht="15" x14ac:dyDescent="0.2">
      <c r="B2" s="7"/>
      <c r="C2" s="7"/>
      <c r="D2" s="7"/>
      <c r="E2" s="8"/>
      <c r="F2" s="8"/>
      <c r="G2" s="8"/>
      <c r="H2" s="8"/>
      <c r="I2" s="8"/>
      <c r="J2" s="8"/>
      <c r="K2" s="8"/>
      <c r="L2" s="8"/>
      <c r="M2" s="25" t="s">
        <v>16</v>
      </c>
      <c r="N2" s="24"/>
      <c r="O2" s="24"/>
      <c r="P2" s="24"/>
      <c r="Q2" s="24"/>
    </row>
    <row r="3" spans="1:21" ht="15" x14ac:dyDescent="0.25">
      <c r="B3" s="7"/>
      <c r="C3" s="7"/>
      <c r="D3" s="7"/>
      <c r="E3" s="8"/>
      <c r="F3" s="8"/>
      <c r="G3" s="8"/>
      <c r="H3" s="8"/>
      <c r="I3" s="8"/>
      <c r="J3" s="8"/>
      <c r="K3" s="8"/>
      <c r="L3" s="8"/>
      <c r="M3" s="26" t="s">
        <v>4</v>
      </c>
      <c r="N3" s="6"/>
      <c r="O3" s="6"/>
      <c r="P3" s="6"/>
      <c r="Q3" s="6"/>
    </row>
    <row r="4" spans="1:21" ht="15" x14ac:dyDescent="0.2">
      <c r="B4" s="7"/>
      <c r="C4" s="7"/>
      <c r="D4" s="7"/>
      <c r="E4" s="8"/>
      <c r="F4" s="8"/>
      <c r="G4" s="8"/>
      <c r="H4" s="8"/>
      <c r="I4" s="8"/>
      <c r="J4" s="8"/>
      <c r="K4" s="8"/>
      <c r="L4" s="8"/>
      <c r="M4" s="25" t="s">
        <v>6</v>
      </c>
      <c r="N4" s="24"/>
      <c r="O4" s="24"/>
      <c r="P4" s="24"/>
      <c r="Q4" s="24"/>
    </row>
    <row r="5" spans="1:21" ht="15" x14ac:dyDescent="0.25">
      <c r="B5" s="7"/>
      <c r="C5" s="7"/>
      <c r="D5" s="7"/>
      <c r="E5" s="8"/>
      <c r="F5" s="8"/>
      <c r="G5" s="8"/>
      <c r="H5" s="8"/>
      <c r="I5" s="8"/>
      <c r="J5" s="8"/>
      <c r="K5" s="8"/>
      <c r="L5" s="8"/>
      <c r="M5" s="27" t="s">
        <v>17</v>
      </c>
      <c r="N5" s="24"/>
      <c r="O5" s="24"/>
      <c r="P5" s="24"/>
      <c r="Q5" s="24"/>
    </row>
    <row r="6" spans="1:21" ht="15" x14ac:dyDescent="0.2">
      <c r="B6" s="7"/>
      <c r="C6" s="7"/>
      <c r="D6" s="7"/>
      <c r="E6" s="8"/>
      <c r="F6" s="8"/>
      <c r="G6" s="8"/>
      <c r="H6" s="8"/>
      <c r="I6" s="8"/>
      <c r="J6" s="8"/>
      <c r="K6" s="8"/>
      <c r="L6" s="8"/>
      <c r="M6" s="54"/>
      <c r="N6" s="55"/>
      <c r="O6" s="55"/>
      <c r="P6" s="24"/>
      <c r="Q6" s="24"/>
    </row>
    <row r="7" spans="1:21" ht="18.75" x14ac:dyDescent="0.2">
      <c r="B7" s="7"/>
      <c r="C7" s="7"/>
      <c r="D7" s="7"/>
      <c r="E7" s="60" t="s">
        <v>18</v>
      </c>
      <c r="F7" s="60"/>
      <c r="G7" s="60"/>
      <c r="H7" s="60"/>
      <c r="I7" s="60"/>
      <c r="J7" s="60"/>
      <c r="K7" s="60"/>
      <c r="L7" s="60"/>
      <c r="M7" s="60"/>
      <c r="N7" s="11"/>
      <c r="O7" s="11"/>
      <c r="P7" s="11"/>
      <c r="Q7" s="11"/>
    </row>
    <row r="8" spans="1:21" ht="18.75" x14ac:dyDescent="0.3">
      <c r="B8" s="12"/>
      <c r="C8" s="12"/>
      <c r="D8" s="13"/>
      <c r="E8" s="60" t="s">
        <v>19</v>
      </c>
      <c r="F8" s="60"/>
      <c r="G8" s="60"/>
      <c r="H8" s="60"/>
      <c r="I8" s="60"/>
      <c r="J8" s="60"/>
      <c r="K8" s="60"/>
      <c r="L8" s="60"/>
      <c r="M8" s="60"/>
      <c r="N8" s="7"/>
      <c r="O8" s="7"/>
      <c r="P8" s="7"/>
      <c r="Q8" s="14"/>
      <c r="R8" s="8"/>
      <c r="S8" s="8"/>
      <c r="T8" s="8"/>
      <c r="U8" s="8"/>
    </row>
    <row r="9" spans="1:21" ht="15.75" customHeight="1" thickBot="1" x14ac:dyDescent="0.35">
      <c r="B9" s="12"/>
      <c r="C9" s="12"/>
      <c r="D9" s="13"/>
      <c r="E9" s="10"/>
      <c r="F9" s="10"/>
      <c r="G9" s="10"/>
      <c r="H9" s="10"/>
      <c r="I9" s="10"/>
      <c r="J9" s="10"/>
      <c r="K9" s="10"/>
      <c r="L9" s="10"/>
      <c r="M9" s="10"/>
      <c r="N9" s="7"/>
      <c r="O9" s="7"/>
      <c r="P9" s="7"/>
      <c r="Q9" s="29" t="s">
        <v>3</v>
      </c>
      <c r="R9" s="8"/>
      <c r="S9" s="8"/>
      <c r="T9" s="8"/>
      <c r="U9" s="8"/>
    </row>
    <row r="10" spans="1:21" ht="30.75" customHeight="1" x14ac:dyDescent="0.2">
      <c r="A10" s="15"/>
      <c r="B10" s="61" t="s">
        <v>20</v>
      </c>
      <c r="C10" s="63" t="s">
        <v>21</v>
      </c>
      <c r="D10" s="63" t="s">
        <v>22</v>
      </c>
      <c r="E10" s="65" t="s">
        <v>23</v>
      </c>
      <c r="F10" s="56" t="s">
        <v>0</v>
      </c>
      <c r="G10" s="56"/>
      <c r="H10" s="56"/>
      <c r="I10" s="56"/>
      <c r="J10" s="56" t="s">
        <v>1</v>
      </c>
      <c r="K10" s="56"/>
      <c r="L10" s="56"/>
      <c r="M10" s="56"/>
      <c r="N10" s="56" t="s">
        <v>2</v>
      </c>
      <c r="O10" s="56"/>
      <c r="P10" s="56"/>
      <c r="Q10" s="57"/>
      <c r="R10" s="8"/>
      <c r="S10" s="8"/>
      <c r="T10" s="8"/>
      <c r="U10" s="8"/>
    </row>
    <row r="11" spans="1:21" ht="28.5" customHeight="1" x14ac:dyDescent="0.2">
      <c r="A11" s="16"/>
      <c r="B11" s="62"/>
      <c r="C11" s="64"/>
      <c r="D11" s="64"/>
      <c r="E11" s="59"/>
      <c r="F11" s="59" t="s">
        <v>24</v>
      </c>
      <c r="G11" s="59" t="s">
        <v>25</v>
      </c>
      <c r="H11" s="59"/>
      <c r="I11" s="59" t="s">
        <v>28</v>
      </c>
      <c r="J11" s="59" t="s">
        <v>24</v>
      </c>
      <c r="K11" s="59" t="s">
        <v>25</v>
      </c>
      <c r="L11" s="59"/>
      <c r="M11" s="59" t="s">
        <v>28</v>
      </c>
      <c r="N11" s="59" t="s">
        <v>24</v>
      </c>
      <c r="O11" s="59" t="s">
        <v>25</v>
      </c>
      <c r="P11" s="59"/>
      <c r="Q11" s="58" t="s">
        <v>28</v>
      </c>
      <c r="R11" s="8"/>
      <c r="S11" s="8"/>
      <c r="T11" s="8"/>
      <c r="U11" s="8"/>
    </row>
    <row r="12" spans="1:21" ht="60" customHeight="1" x14ac:dyDescent="0.2">
      <c r="A12" s="17"/>
      <c r="B12" s="62"/>
      <c r="C12" s="64"/>
      <c r="D12" s="64"/>
      <c r="E12" s="59"/>
      <c r="F12" s="59"/>
      <c r="G12" s="35" t="s">
        <v>26</v>
      </c>
      <c r="H12" s="36" t="s">
        <v>27</v>
      </c>
      <c r="I12" s="59"/>
      <c r="J12" s="59"/>
      <c r="K12" s="35" t="s">
        <v>26</v>
      </c>
      <c r="L12" s="36" t="s">
        <v>27</v>
      </c>
      <c r="M12" s="59"/>
      <c r="N12" s="59"/>
      <c r="O12" s="35" t="s">
        <v>26</v>
      </c>
      <c r="P12" s="36" t="s">
        <v>27</v>
      </c>
      <c r="Q12" s="58"/>
      <c r="R12" s="8"/>
      <c r="S12" s="8"/>
      <c r="T12" s="8"/>
      <c r="U12" s="8"/>
    </row>
    <row r="13" spans="1:21" s="13" customFormat="1" x14ac:dyDescent="0.2">
      <c r="A13" s="39"/>
      <c r="B13" s="37">
        <v>1</v>
      </c>
      <c r="C13" s="34">
        <v>2</v>
      </c>
      <c r="D13" s="34">
        <v>3</v>
      </c>
      <c r="E13" s="35">
        <v>4</v>
      </c>
      <c r="F13" s="35">
        <v>5</v>
      </c>
      <c r="G13" s="35">
        <v>6</v>
      </c>
      <c r="H13" s="35">
        <v>7</v>
      </c>
      <c r="I13" s="35">
        <v>8</v>
      </c>
      <c r="J13" s="35">
        <v>9</v>
      </c>
      <c r="K13" s="35">
        <v>10</v>
      </c>
      <c r="L13" s="35">
        <v>11</v>
      </c>
      <c r="M13" s="35">
        <v>12</v>
      </c>
      <c r="N13" s="35">
        <v>13</v>
      </c>
      <c r="O13" s="35">
        <v>14</v>
      </c>
      <c r="P13" s="35">
        <v>15</v>
      </c>
      <c r="Q13" s="38">
        <v>16</v>
      </c>
      <c r="R13" s="40"/>
      <c r="S13" s="40"/>
      <c r="T13" s="40"/>
      <c r="U13" s="40"/>
    </row>
    <row r="14" spans="1:21" s="20" customFormat="1" ht="60" customHeight="1" x14ac:dyDescent="0.2">
      <c r="A14" s="18"/>
      <c r="B14" s="30" t="s">
        <v>7</v>
      </c>
      <c r="C14" s="19" t="s">
        <v>8</v>
      </c>
      <c r="D14" s="19"/>
      <c r="E14" s="41" t="s">
        <v>9</v>
      </c>
      <c r="F14" s="47">
        <f>F16</f>
        <v>4300000</v>
      </c>
      <c r="G14" s="47"/>
      <c r="H14" s="47"/>
      <c r="I14" s="47">
        <f>SUM(F14+G14)</f>
        <v>4300000</v>
      </c>
      <c r="J14" s="47"/>
      <c r="K14" s="47">
        <f>K17</f>
        <v>-1318500</v>
      </c>
      <c r="L14" s="47">
        <f>L17</f>
        <v>-1318500</v>
      </c>
      <c r="M14" s="47">
        <f>SUM(J14+K14)</f>
        <v>-1318500</v>
      </c>
      <c r="N14" s="47">
        <f>F14</f>
        <v>4300000</v>
      </c>
      <c r="O14" s="47">
        <f>K14</f>
        <v>-1318500</v>
      </c>
      <c r="P14" s="47">
        <f>L14</f>
        <v>-1318500</v>
      </c>
      <c r="Q14" s="48">
        <f>SUM(N14+O14)</f>
        <v>2981500</v>
      </c>
    </row>
    <row r="15" spans="1:21" ht="45" hidden="1" x14ac:dyDescent="0.2">
      <c r="B15" s="30" t="s">
        <v>15</v>
      </c>
      <c r="C15" s="21"/>
      <c r="D15" s="21"/>
      <c r="E15" s="42" t="s">
        <v>14</v>
      </c>
      <c r="F15" s="49"/>
      <c r="G15" s="49"/>
      <c r="H15" s="49"/>
      <c r="I15" s="49"/>
      <c r="J15" s="49"/>
      <c r="K15" s="49"/>
      <c r="L15" s="49"/>
      <c r="M15" s="50"/>
      <c r="N15" s="50"/>
      <c r="O15" s="50"/>
      <c r="P15" s="50"/>
      <c r="Q15" s="51"/>
    </row>
    <row r="16" spans="1:21" ht="45" x14ac:dyDescent="0.25">
      <c r="B16" s="31" t="s">
        <v>10</v>
      </c>
      <c r="C16" s="28" t="s">
        <v>11</v>
      </c>
      <c r="D16" s="21" t="s">
        <v>12</v>
      </c>
      <c r="E16" s="45" t="s">
        <v>13</v>
      </c>
      <c r="F16" s="47">
        <v>4300000</v>
      </c>
      <c r="G16" s="47"/>
      <c r="H16" s="47"/>
      <c r="I16" s="47">
        <f>SUM(F16+G16)</f>
        <v>4300000</v>
      </c>
      <c r="J16" s="47"/>
      <c r="K16" s="47"/>
      <c r="L16" s="47"/>
      <c r="M16" s="47">
        <f>SUM(J16+K16)</f>
        <v>0</v>
      </c>
      <c r="N16" s="47">
        <f>F16</f>
        <v>4300000</v>
      </c>
      <c r="O16" s="47"/>
      <c r="P16" s="47"/>
      <c r="Q16" s="48">
        <f>SUM(N16+O16)</f>
        <v>4300000</v>
      </c>
    </row>
    <row r="17" spans="1:17" ht="47.25" x14ac:dyDescent="0.25">
      <c r="B17" s="31" t="s">
        <v>33</v>
      </c>
      <c r="C17" s="28" t="s">
        <v>31</v>
      </c>
      <c r="D17" s="21" t="s">
        <v>32</v>
      </c>
      <c r="E17" s="46" t="s">
        <v>30</v>
      </c>
      <c r="F17" s="47"/>
      <c r="G17" s="47">
        <v>0</v>
      </c>
      <c r="H17" s="47"/>
      <c r="I17" s="47">
        <f>SUM(F17+G17)</f>
        <v>0</v>
      </c>
      <c r="J17" s="47"/>
      <c r="K17" s="47">
        <v>-1318500</v>
      </c>
      <c r="L17" s="47">
        <v>-1318500</v>
      </c>
      <c r="M17" s="47">
        <v>-1318500</v>
      </c>
      <c r="N17" s="47"/>
      <c r="O17" s="47">
        <f>K17</f>
        <v>-1318500</v>
      </c>
      <c r="P17" s="47">
        <f>L17</f>
        <v>-1318500</v>
      </c>
      <c r="Q17" s="48">
        <f>SUM(N17+O17)</f>
        <v>-1318500</v>
      </c>
    </row>
    <row r="18" spans="1:17" ht="35.25" customHeight="1" thickBot="1" x14ac:dyDescent="0.25">
      <c r="B18" s="32"/>
      <c r="C18" s="33"/>
      <c r="D18" s="43"/>
      <c r="E18" s="44" t="s">
        <v>29</v>
      </c>
      <c r="F18" s="52">
        <f>F16</f>
        <v>4300000</v>
      </c>
      <c r="G18" s="52">
        <f>SUM(G14)</f>
        <v>0</v>
      </c>
      <c r="H18" s="52">
        <f>SUM(H14)</f>
        <v>0</v>
      </c>
      <c r="I18" s="52">
        <f>SUM(I14)</f>
        <v>4300000</v>
      </c>
      <c r="J18" s="52">
        <f>SUM(J15)</f>
        <v>0</v>
      </c>
      <c r="K18" s="52">
        <f>SUM(K14)</f>
        <v>-1318500</v>
      </c>
      <c r="L18" s="52">
        <f t="shared" ref="L18:Q18" si="0">SUM(L14)</f>
        <v>-1318500</v>
      </c>
      <c r="M18" s="52">
        <f t="shared" si="0"/>
        <v>-1318500</v>
      </c>
      <c r="N18" s="52">
        <f t="shared" si="0"/>
        <v>4300000</v>
      </c>
      <c r="O18" s="52">
        <f t="shared" si="0"/>
        <v>-1318500</v>
      </c>
      <c r="P18" s="52">
        <f t="shared" si="0"/>
        <v>-1318500</v>
      </c>
      <c r="Q18" s="53">
        <f t="shared" si="0"/>
        <v>2981500</v>
      </c>
    </row>
    <row r="21" spans="1:17" s="3" customFormat="1" ht="15.75" x14ac:dyDescent="0.25">
      <c r="A21" s="2"/>
      <c r="B21" s="5" t="s">
        <v>5</v>
      </c>
      <c r="C21" s="5"/>
      <c r="D21" s="5"/>
      <c r="E21" s="5"/>
      <c r="F21" s="5"/>
      <c r="H21" s="4"/>
      <c r="I21" s="5" t="s">
        <v>35</v>
      </c>
      <c r="J21" s="1"/>
      <c r="K21" s="1"/>
      <c r="L21" s="1"/>
      <c r="M21" s="1"/>
      <c r="N21" s="1"/>
    </row>
    <row r="23" spans="1:17" ht="12" customHeight="1" x14ac:dyDescent="0.2"/>
    <row r="25" spans="1:17" ht="15.75" customHeight="1" x14ac:dyDescent="0.25">
      <c r="B25" s="23" t="s">
        <v>34</v>
      </c>
      <c r="C25" s="22"/>
      <c r="D25" s="5"/>
      <c r="I25" s="5" t="s">
        <v>36</v>
      </c>
    </row>
  </sheetData>
  <mergeCells count="19">
    <mergeCell ref="G11:H11"/>
    <mergeCell ref="K11:L11"/>
    <mergeCell ref="F11:F12"/>
    <mergeCell ref="F10:I10"/>
    <mergeCell ref="I11:I12"/>
    <mergeCell ref="B10:B12"/>
    <mergeCell ref="C10:C12"/>
    <mergeCell ref="D10:D12"/>
    <mergeCell ref="E10:E12"/>
    <mergeCell ref="M6:O6"/>
    <mergeCell ref="N10:Q10"/>
    <mergeCell ref="J10:M10"/>
    <mergeCell ref="Q11:Q12"/>
    <mergeCell ref="O11:P11"/>
    <mergeCell ref="J11:J12"/>
    <mergeCell ref="M11:M12"/>
    <mergeCell ref="N11:N12"/>
    <mergeCell ref="E7:M7"/>
    <mergeCell ref="E8:M8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Пользователь Windows</cp:lastModifiedBy>
  <cp:lastPrinted>2019-02-06T14:17:36Z</cp:lastPrinted>
  <dcterms:created xsi:type="dcterms:W3CDTF">2011-05-18T12:00:39Z</dcterms:created>
  <dcterms:modified xsi:type="dcterms:W3CDTF">2021-09-29T07:16:52Z</dcterms:modified>
</cp:coreProperties>
</file>