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внесення змін соц.економ\"/>
    </mc:Choice>
  </mc:AlternateContent>
  <bookViews>
    <workbookView xWindow="0" yWindow="0" windowWidth="20490" windowHeight="7620" tabRatio="500"/>
  </bookViews>
  <sheets>
    <sheet name="Фин + окс" sheetId="1" r:id="rId1"/>
  </sheets>
  <definedNames>
    <definedName name="_xlnm.Print_Area" localSheetId="0">'Фин + окс'!$B$1:$I$187</definedName>
  </definedNames>
  <calcPr calcId="191029"/>
</workbook>
</file>

<file path=xl/calcChain.xml><?xml version="1.0" encoding="utf-8"?>
<calcChain xmlns="http://schemas.openxmlformats.org/spreadsheetml/2006/main">
  <c r="E182" i="1" l="1"/>
  <c r="F182" i="1"/>
  <c r="F109" i="1"/>
  <c r="F107" i="1"/>
  <c r="F56" i="1"/>
  <c r="F55" i="1"/>
  <c r="D182"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57"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97" i="1"/>
  <c r="F98" i="1"/>
  <c r="F99" i="1"/>
  <c r="F100" i="1"/>
  <c r="F101" i="1"/>
  <c r="F102" i="1"/>
  <c r="F103" i="1"/>
  <c r="F104" i="1"/>
  <c r="F105" i="1"/>
  <c r="F106" i="1"/>
  <c r="F108"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0" i="1"/>
</calcChain>
</file>

<file path=xl/sharedStrings.xml><?xml version="1.0" encoding="utf-8"?>
<sst xmlns="http://schemas.openxmlformats.org/spreadsheetml/2006/main" count="190" uniqueCount="178">
  <si>
    <t>Додаток до рішення</t>
  </si>
  <si>
    <t xml:space="preserve">_______сесії Мелітопольської </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</si>
  <si>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</si>
  <si>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</si>
  <si>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2021 році </t>
  </si>
  <si>
    <t>Напрямки</t>
  </si>
  <si>
    <t>міський бюджет</t>
  </si>
  <si>
    <t>грантові, кредитні кошти, державний та обласний бюджет</t>
  </si>
  <si>
    <t>разом</t>
  </si>
  <si>
    <t>ДНЗ № 8 «Зірочка», вул. Гвардійська, 26/1, м. Мелітополь, Запорізька область – капітальний ремонт (коригування)</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</si>
  <si>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</si>
  <si>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</si>
  <si>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</si>
  <si>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</si>
  <si>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</si>
  <si>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</si>
  <si>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</si>
  <si>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</si>
  <si>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</si>
  <si>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</si>
  <si>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</si>
  <si>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</si>
  <si>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</si>
  <si>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</si>
  <si>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</si>
  <si>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</si>
  <si>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</si>
  <si>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</si>
  <si>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</si>
  <si>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</si>
  <si>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</si>
  <si>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</si>
  <si>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області, вул. Героїв України, 53,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</si>
  <si>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</si>
  <si>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частини приміщень КЗ «ДЮСШ №1» ММР ЗО за адресою: м. Мелітополь, вул. Героїв України, 42</t>
  </si>
  <si>
    <t>Капітальний ремонт вітражів зовнішньої сторони великої ігрової зали КЗ «ДЮСШ №1» ММР ЗО за адресою: м.Мелітополь, вул. Героїв України, 42</t>
  </si>
  <si>
    <t>Палац культури залізничників, вул. Чайковського, 61, м. Мелітополь, Запорізька область  – капітальний ремонт (коригування)</t>
  </si>
  <si>
    <t>Мелітопольський міський краєзнавчий музей, вул. М. Грушевського, 18, м. Мелітополь Запорізька область - капітальний ремонт</t>
  </si>
  <si>
    <t>Капітальний ремонт мереж вуличного освітлення в м. Мелітополі шляхом технічного переоснащення LED-світильниками</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</si>
  <si>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</si>
  <si>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</si>
  <si>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</si>
  <si>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дорожнього покриття по вул. Івана Алексєєва (на перехресті з вул. Шмідта) в м. Мелітополі</t>
  </si>
  <si>
    <t>Реконструкція вул. Олександра Невського з водовідведенням від  вул. Покровської до вул. Інтеркультурної м. Мелітополь Запорізької області (коригування)</t>
  </si>
  <si>
    <t>Капітальний ремонт дорожнього покриття майдану Перемоги в м. Мелітополі</t>
  </si>
  <si>
    <t>Капітальний ремонт дорожнього покриття по вул. Михайла Грушевського ( від вул. Університетської до вул Гетьманської) в м. Мелітополі</t>
  </si>
  <si>
    <t>Капітальний ремонт дорожнього покриття Привокзальної площі в м. Мелітополі</t>
  </si>
  <si>
    <t>Капітальний ремонт  пішохідної  зони по вул. Гризодубової (від вул. Ломоносова до просп. 50-річчя Перемоги) в м. Мелітополі</t>
  </si>
  <si>
    <t>Капітальний ремонт пішохідної зони вздовж будівлі по вул. Брів-ла-Гайард, 19 в м. Мелітополі</t>
  </si>
  <si>
    <t>Капітальний ремонт пішохідної  зони по вул. Героїв України (від вул. Фролова до вул. Бейбулатова) в м. Мелітополі</t>
  </si>
  <si>
    <t>Капітальний ремонт пішохідної зони по вул. Воїнів-інтераціоналістів в районі перехрестя з вул. Інтеркультурною в м. Мелітополі</t>
  </si>
  <si>
    <t>Капітальний ремонт пішохідної зони за адресою вул. Гетьманська, 20 в м. Мелітополі</t>
  </si>
  <si>
    <t>Капітальний ремонт контейнерних майданчиків</t>
  </si>
  <si>
    <t>Капітальний ремонт зелених насаджень на перехресті пр-кту Б. Хмельницького та вул. Університетської в м. Мелітополі</t>
  </si>
  <si>
    <t>Реконструкція нежитлових приміщень, вул. Чернишевського, 37, м. Мелітополь Запорізької області під адміністративну будівлю (коригування)</t>
  </si>
  <si>
    <t>Реконструкція нежитлової будівлі по вул. Бєляєва,16, м. Мелітополь Запорізької області під житлову будівлю (зовнішні інженерні мережі)</t>
  </si>
  <si>
    <t>Капітальний ремонт прилеглої території будівлі по вул. Бєляєва,16, м. Мелітополь Запорізької області</t>
  </si>
  <si>
    <t>Реконструкція нежитлової будівлі по вул. Бєляєва,16, м. Мелітополь Запорізької області під житлову будівлю (приєднання до електричних мереж)</t>
  </si>
  <si>
    <t>Реконструкція нежитлових приміщень (IV) по вул. Брів-ла-Гайард, 6, м. Мелітополь Запорізької області під житлові приміщення (приєднання до електричних мереж)</t>
  </si>
  <si>
    <t>Відновлення муніципального транспорту в м. Мелітополь Запорізької області (придбання пасажирського транспорту)</t>
  </si>
  <si>
    <t>Придбання обладнання та інвентарю довгострокового користування, меблів, кондиціонерів, оргтехніки, комп’ютерної техніки, звукового, світлового та телекомунікаційного обладнання, протипожежного приладдя, транспортних засобів, багаторічних насаджень</t>
  </si>
  <si>
    <t>Разом</t>
  </si>
  <si>
    <t xml:space="preserve">Начальник управління соціально- </t>
  </si>
  <si>
    <t>економічного розвитку міста</t>
  </si>
  <si>
    <t>Юрій ЗАХАРЧУК</t>
  </si>
  <si>
    <t>Мелітопольський міський голова</t>
  </si>
  <si>
    <t>Іван ФЕДОРОВ</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</si>
  <si>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</si>
  <si>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дорожнього покриття по вул. Дмитра Донцова  (від вул. Гетьманської до вул. Інтрекультурної) в м. Мелітополі</t>
  </si>
  <si>
    <t>Капітальний ремонт зелених насаджень по вул. Ломоносова (в районі буд.151) в м. Мелітополі</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</si>
  <si>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</si>
  <si>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t>
  </si>
  <si>
    <t>Реконструкція зливової каналізації по вул. Гризодубової (від просп. 50-річчя Перемоги до вул. Ломоносова) у м. Мелітополі Запорізької області</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</si>
  <si>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</si>
  <si>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</si>
  <si>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</si>
  <si>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</si>
  <si>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</si>
  <si>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</si>
  <si>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б-р 30-річчя Перемоги, 16А,  м. Мелітополь, Запорізька область - капітальний ремонт</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</si>
  <si>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</si>
  <si>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Палац культури ім. Т.Г. Шевченка відділу культури та молоді Мелітопольської міської ради Запорізької області, майдан Перемоги, 4, м. Мелітополь, Запорізька область - капітальний ремонт</t>
  </si>
  <si>
    <t>Дошкільний навчальний заклад № 24 "Ластівка" комбінованого типу, вул. Робоча, 59, м. Мелітополь Запорізька область - капітальний ремонт (коригування)</t>
  </si>
  <si>
    <t>ЗОШ  І-ІІІ ступеня № 8, вул. Михайла Оратовського, 147    м. Мелітополь Запорізької області – капітальний ремонт (коригування)</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</si>
  <si>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</si>
  <si>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РП5–ТП (проект), РП5–ТП-30, ТП-18-ТП (проект) для електропостачання оздоровчого центру з льодовою ареною по просп. Богдана Хмельницького, 46/9, м. Мелітополь, Запорізька область</t>
  </si>
  <si>
    <t>Капітальний ремонт зелених насаджень по вул. Осипенко  (від вул.  Гризодубової до вул. Гоголя)   в м. Мелітополі</t>
  </si>
  <si>
    <t xml:space="preserve">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 </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</si>
  <si>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вузла обліку</t>
  </si>
  <si>
    <t>Капітальний ремонт зелених насаджень по просп. Богдана Хмельницького, 60 в м. Мелітополі</t>
  </si>
  <si>
    <t>Капітальний ремонт зелених насаджень по Каховському шосе в м. Мелітополі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</si>
  <si>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</si>
  <si>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Ліцей № 10 Мелітопольської міської ради Запорізької області, вул. Івана Алексєєва, 3, м. Мелітополь, Запорізька область - реконструкція</t>
  </si>
  <si>
    <t>Реконструкція нежитлової будівлі по вул. Бєляєва,16,  м. Мелітополь Запорізької області під житлову будівлю (коригування)</t>
  </si>
  <si>
    <t>Комунальний заклад «Дитячо-юнацька спортивна школа  № 3», вул. Ломоносова, 199, м. Мелітополь, Запорізька область – капітальний ремонт (коригування)</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</si>
  <si>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 (коригування)</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</si>
  <si>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 (коригування)</t>
  </si>
  <si>
    <t xml:space="preserve">Загальноосвітня школа І-ІІІ ступенів № 15, вул. Гризодубової, 54, м. Мелітополь, Запорізька область – капітальний ремонт (коригування)  </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</si>
  <si>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</si>
  <si>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</si>
  <si>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Реконструкція Ново-Пилипівського водогону м. Мелітополь Запорізької області (коригування)</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</si>
  <si>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</si>
  <si>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</si>
  <si>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</si>
  <si>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</si>
  <si>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</si>
  <si>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</si>
  <si>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 (коригування)</t>
  </si>
  <si>
    <t>НВК № 16, вул. Сопіна, 200 м. Мелітополь, Запорізька область - капітальний ремонт (коригування)</t>
  </si>
  <si>
    <t>Автомобільний міст (шляхопровод) по вул. Інтеркультурній м. Мелітополь, Запорізька область –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</si>
  <si>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</si>
  <si>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 xml:space="preserve">Реконструкція нежитлових приміщень (VІІ під’їзд) по вул. Брів-ла-Гайард, 6, м. Мелітополь Запорізької області під житлові приміщення </t>
  </si>
  <si>
    <t>Реконструкція нежитлових приміщень (VІІ під’їзд) по вул. Брів-ла-Гайард, 6, м. Мелітополь Запорізької області під житлові приміщення (приєднання до електричних мереж)</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</si>
  <si>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</si>
  <si>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Ліцей № 5 Мелітопольської міської ради Запорізької області, вул. Байбулатова, 12, м. Мелітполь, Запорізька область - капітальний ремонт вентиляційної системи приміщень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</si>
  <si>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</si>
  <si>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</si>
  <si>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вентиляційної системи спортивної зали</t>
  </si>
  <si>
    <t xml:space="preserve">Дошкільний навчальний заклад № 38 «Попелюшка» комбінованого типу Мелітопольської міської ради Запорізької області, 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</si>
  <si>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 бульвар 30 років Перемоги, 20-а, м. Мелітополь Запорізька область - капітальний ремонт зелених насаджень</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</si>
  <si>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</si>
  <si>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Амбулаторія загальної практики-сімейної медицини №2 (Підрозділ 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</si>
  <si>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Будівництво водно-спортивного комплексу (плавального басейну) по вул. Ярослава Мудрого, 13  м. Мелітополь Запорізької області (коригування)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</si>
  <si>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 33/1, м. Мелітополь, Запорізька область</t>
  </si>
  <si>
    <t>Реконструкція дорожнього покриття по вул. Леваневського (на перехресті з Каховським шосе)  в  м. Мелітополі</t>
  </si>
  <si>
    <t>Дитяча школа мистецтв відділу культури  Мелітопольської міської ради Запорізької області, бульв. 30-річчя Перемоги, 7-А, м. Мелітополь, Запорізька область - капітальний ремонт</t>
  </si>
  <si>
    <t>Капітальний ремонт пішохідної зони (на перехресті просп. Богдана Хмельницького з вул. Університетською) біля будівлі, по просп. Богдана Хмельницького, 15 м. Мелітополь</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</si>
  <si>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</si>
  <si>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просп. 50-річчя Перемоги та вул. Брів-ла-Гайард в м. Мелітополі</t>
  </si>
  <si>
    <t>Капітальний ремонт вбудованих нежитлових приміщень за адресою: м. Мелітополь, просп. 50 - річчя Перемоги, 17</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</si>
  <si>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зелених насаджень</t>
  </si>
  <si>
    <t>Потреба в коштах, тис. грн</t>
  </si>
  <si>
    <t>від______________№_______</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</si>
  <si>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</si>
  <si>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</si>
  <si>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</si>
  <si>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 xml:space="preserve">КП «Аптеки МЛТ» ММР ЗО аптека № 16, вул. Університетська,15 м. Мелітополь – капітальний ремонт приміщень </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</si>
  <si>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</si>
  <si>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 xml:space="preserve">Поточний середній ремонт м. Мелітополь, вул. Івана Алексєєва (від вул. Садової до вул. Каховське Шосе), вул. Каховське Шосе (від вул. Івана Алексєєва до залізничного переїзду у м. Мелітополі) </t>
  </si>
  <si>
    <t>Капітальний ремонт систем поливу зеленої зони за адресою пр-кт.Б.Хмельницького,1                                                  в м. Мелітополі</t>
  </si>
  <si>
    <t>Парк пам'ятки садово-паркового мистецтва місцевого значення "Парк біля залізничної станції"   в м. Мелітополі Запорізької області - реконструкція</t>
  </si>
  <si>
    <t>Капітальний ремонт дорожнього покриття  в м. Мелітополь, вул. Леваневського (від вул. Івана Алексєєва  до просп. Богдана Хмельницького) та просп. Богдана Хмельницького (від вул. Дружби до межі  м. Мелітополь)</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</si>
  <si>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</si>
  <si>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</si>
  <si>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</si>
  <si>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</si>
  <si>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</si>
  <si>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</si>
  <si>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Ліцей № 10 Мелітопольської міської ради Запорізької області, вул. Івана Алексєєва, 3, м. Мелітполь,Запорізька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</si>
  <si>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</si>
  <si>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</si>
  <si>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</si>
  <si>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</si>
  <si>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</si>
  <si>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</si>
  <si>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</si>
  <si>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</si>
  <si>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</si>
  <si>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</si>
  <si>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</si>
  <si>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</si>
  <si>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</si>
  <si>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</si>
  <si>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</si>
  <si>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</si>
  <si>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Палац дитячої та юнацької творчості (II корпус) Мелітопольської міської ради Запорізької області, вул. Інтеркультурна, 43, м. Мелітополь, Запорізька область - капітальний ремонт покрівлі</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</si>
  <si>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</si>
  <si>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</si>
  <si>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 xml:space="preserve">Капітальний ремонт  приміщення для облаштування  спортивного  залу    КЗ «ДЮСШ №1» ММР ЗО за адресою: м. Мелітополь, вул. Гагаріна, 1а </t>
  </si>
  <si>
    <t xml:space="preserve">Мелітопольська загальноосвітня школа I-III ступенів №6 ММРЗО, вул. Монастирська,185, м.Мелітополь -капітальний ремонт санвузлів з заміною трубопроводів каналізаційних мереж </t>
  </si>
  <si>
    <t>Палац дитячої та юнацької творчості Мелітопольської міської ради  Запорізької області -II корпус, вул. Інтеркультурна, 43,  м. Мелітополь, Запорізька область – реконструкція системи опалення з встановленням індивідуальної котельні</t>
  </si>
  <si>
    <t>Капітальний ремонт прилеглої території по просп. Богдана Хмельницького, 46/9, м. Мелітополь Запорізької області</t>
  </si>
  <si>
    <t>Капітальний ремонт будівлі розташованої за адресою : Запорізька область м. Мелітополь вул. Кізіярська 55/1</t>
  </si>
  <si>
    <t>Капітальний ремонт будівлі Літ. А-2, розташованої за адресою: Запорізька область, м. Мелітополь, вул. Кізіярська, 55/1</t>
  </si>
  <si>
    <t>Реконструкція  зливової каналізації по вул. Івана Алесєєва ( від вул. Героїв України до вул. Шмідта) у м. Мелітополі Запорізької області</t>
  </si>
  <si>
    <t>Капітальний ремонт вбудованих нежитлових приміщень по вул. Кізіярська,48 м.Мелітополь</t>
  </si>
  <si>
    <t>Комунальне некомерційне підприємство «Центр первинної медико-санітарної допомоги» Мелітопольської міської ради Запорізької області, вул. Івана Алексєєва, 7 м. Мелітополь Запорізька область – капітальний ремонт</t>
  </si>
  <si>
    <t>Будівництво оздоровчого центру з льодовою ареною по   просп. Богдана Хмельницького, 46/9, м. Мелітополь Запорізька область (коригування)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</si>
</sst>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5" x14ac:knownFonts="1">
    <font>
      <sz val="10"/>
      <name val="Arial"/>
      <family val="2"/>
    </font>
    <font>
      <sz val="11"/>
      <color indexed="8"/>
      <name val="Calibri"/>
      <family val="2"/>
      <charset val="204"/>
    </font>
    <font>
      <sz val="10"/>
      <name val="Arial"/>
      <family val="2"/>
      <charset val="204"/>
    </font>
    <font>
      <sz val="11"/>
      <color indexed="8"/>
      <name val="Calibri"/>
      <family val="2"/>
      <charset val="1"/>
    </font>
    <font>
      <sz val="12"/>
      <name val="Times New Roman"/>
      <family val="1"/>
      <charset val="204"/>
    </font>
    <font>
      <b/>
      <sz val="12"/>
      <name val="Times New Roman"/>
      <family val="1"/>
      <charset val="204"/>
    </font>
    <font>
      <sz val="12"/>
      <color theme="1"/>
      <name val="Times New Roman"/>
      <family val="1"/>
      <charset val="204"/>
    </font>
    <font>
      <sz val="14"/>
      <color theme="1"/>
      <name val="Times New Roman"/>
      <family val="1"/>
      <charset val="204"/>
    </font>
    <font>
      <sz val="13"/>
      <color theme="1"/>
      <name val="Times New Roman"/>
      <family val="1"/>
      <charset val="204"/>
    </font>
    <font>
      <sz val="12"/>
      <color theme="1"/>
      <name val="Arial"/>
      <family val="2"/>
      <charset val="204"/>
    </font>
    <font>
      <b/>
      <sz val="13"/>
      <color theme="1"/>
      <name val="Times New Roman"/>
      <family val="1"/>
      <charset val="204"/>
    </font>
    <font>
      <b/>
      <sz val="12"/>
      <color theme="1"/>
      <name val="Times New Roman"/>
      <family val="1"/>
      <charset val="204"/>
    </font>
    <font>
      <sz val="16"/>
      <color theme="1"/>
      <name val="Times New Roman"/>
      <family val="1"/>
      <charset val="204"/>
    </font>
    <font>
      <sz val="10"/>
      <color theme="1"/>
      <name val="Arial"/>
      <family val="2"/>
      <charset val="204"/>
    </font>
    <font>
      <b/>
      <sz val="10"/>
      <color theme="1"/>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2" fillId="0" borderId="0"/>
    <xf numFmtId="0" fontId="3" fillId="0" borderId="0"/>
  </cellStyleXfs>
  <cellXfs count="53">
    <xf numFmtId="0" fontId="0" fillId="0" borderId="0" xfId="0"/>
    <xf numFmtId="172" fontId="6" fillId="2" borderId="1" xfId="0" applyNumberFormat="1" applyFont="1" applyFill="1" applyBorder="1" applyAlignment="1">
      <alignment horizontal="center" wrapText="1"/>
    </xf>
    <xf numFmtId="0" fontId="7" fillId="2" borderId="0" xfId="2" applyFont="1" applyFill="1" applyBorder="1" applyAlignment="1">
      <alignment horizontal="center" vertical="center" wrapText="1"/>
    </xf>
    <xf numFmtId="1" fontId="7" fillId="2" borderId="0" xfId="2" applyNumberFormat="1" applyFont="1" applyFill="1" applyAlignment="1">
      <alignment horizontal="center" vertical="center" wrapText="1"/>
    </xf>
    <xf numFmtId="0" fontId="8" fillId="2" borderId="0" xfId="2" applyFont="1" applyFill="1" applyBorder="1" applyAlignment="1">
      <alignment horizontal="left" vertical="center" wrapText="1"/>
    </xf>
    <xf numFmtId="0" fontId="7" fillId="2" borderId="0" xfId="2" applyFont="1" applyFill="1" applyAlignment="1">
      <alignment horizontal="center" vertical="center" wrapText="1"/>
    </xf>
    <xf numFmtId="0" fontId="7" fillId="2" borderId="0" xfId="2" applyFont="1" applyFill="1" applyAlignment="1">
      <alignment horizontal="center" wrapText="1"/>
    </xf>
    <xf numFmtId="0" fontId="7" fillId="2" borderId="0" xfId="2" applyFont="1" applyFill="1" applyAlignment="1">
      <alignment wrapText="1"/>
    </xf>
    <xf numFmtId="0" fontId="9" fillId="2" borderId="0" xfId="0" applyFont="1" applyFill="1" applyAlignment="1">
      <alignment wrapText="1"/>
    </xf>
    <xf numFmtId="0" fontId="6" fillId="2" borderId="0" xfId="2" applyFont="1" applyFill="1" applyBorder="1" applyAlignment="1">
      <alignment horizontal="center" vertical="center" wrapText="1"/>
    </xf>
    <xf numFmtId="0" fontId="6" fillId="2" borderId="0" xfId="2" applyFont="1" applyFill="1" applyAlignment="1">
      <alignment horizontal="center" vertical="center" wrapText="1"/>
    </xf>
    <xf numFmtId="0" fontId="10" fillId="2" borderId="0" xfId="2" applyFont="1" applyFill="1" applyAlignment="1">
      <alignment horizontal="center" vertical="center" wrapText="1"/>
    </xf>
    <xf numFmtId="0" fontId="7" fillId="2" borderId="0" xfId="2" applyFont="1" applyFill="1" applyBorder="1" applyAlignment="1">
      <alignment horizontal="center" wrapText="1"/>
    </xf>
    <xf numFmtId="172" fontId="11" fillId="2" borderId="1" xfId="2" applyNumberFormat="1" applyFont="1" applyFill="1" applyBorder="1" applyAlignment="1">
      <alignment wrapText="1"/>
    </xf>
    <xf numFmtId="0" fontId="12" fillId="2" borderId="0" xfId="2" applyFont="1" applyFill="1" applyAlignment="1">
      <alignment horizontal="center" vertical="center" wrapText="1"/>
    </xf>
    <xf numFmtId="1" fontId="12" fillId="2" borderId="0" xfId="0" applyNumberFormat="1" applyFont="1" applyFill="1" applyAlignment="1">
      <alignment horizontal="center" wrapText="1"/>
    </xf>
    <xf numFmtId="0" fontId="12" fillId="2" borderId="0" xfId="2" applyFont="1" applyFill="1" applyAlignment="1">
      <alignment horizontal="center" wrapText="1"/>
    </xf>
    <xf numFmtId="1" fontId="12" fillId="2" borderId="0" xfId="0" applyNumberFormat="1" applyFont="1" applyFill="1" applyAlignment="1">
      <alignment horizontal="left" wrapText="1"/>
    </xf>
    <xf numFmtId="172" fontId="12" fillId="2" borderId="0" xfId="0" applyNumberFormat="1" applyFont="1" applyFill="1" applyAlignment="1">
      <alignment horizontal="left" wrapText="1"/>
    </xf>
    <xf numFmtId="172" fontId="7" fillId="2" borderId="0" xfId="2" applyNumberFormat="1" applyFont="1" applyFill="1" applyAlignment="1">
      <alignment horizontal="center" wrapText="1"/>
    </xf>
    <xf numFmtId="0" fontId="13" fillId="2" borderId="0" xfId="0" applyFont="1" applyFill="1" applyAlignment="1">
      <alignment wrapText="1"/>
    </xf>
    <xf numFmtId="0" fontId="6" fillId="2" borderId="0" xfId="0" applyFont="1" applyFill="1" applyAlignment="1">
      <alignment wrapText="1"/>
    </xf>
    <xf numFmtId="0" fontId="14" fillId="2" borderId="0" xfId="0" applyFont="1" applyFill="1" applyAlignment="1">
      <alignment wrapText="1"/>
    </xf>
    <xf numFmtId="0" fontId="13" fillId="2" borderId="0" xfId="0" applyFont="1" applyFill="1" applyAlignment="1">
      <alignment horizontal="center" vertical="center" wrapText="1"/>
    </xf>
    <xf numFmtId="1" fontId="4" fillId="2" borderId="1" xfId="2" applyNumberFormat="1" applyFont="1" applyFill="1" applyBorder="1" applyAlignment="1">
      <alignment horizontal="center" vertical="center" wrapText="1"/>
    </xf>
    <xf numFmtId="0" fontId="4" fillId="2" borderId="1" xfId="0" applyFont="1" applyFill="1" applyBorder="1" applyAlignment="1">
      <alignment wrapText="1"/>
    </xf>
    <xf numFmtId="172" fontId="4" fillId="2" borderId="1" xfId="0" applyNumberFormat="1" applyFont="1" applyFill="1" applyBorder="1" applyAlignment="1">
      <alignment wrapText="1"/>
    </xf>
    <xf numFmtId="172" fontId="5" fillId="2" borderId="1" xfId="0" applyNumberFormat="1" applyFont="1" applyFill="1" applyBorder="1" applyAlignment="1">
      <alignment wrapText="1"/>
    </xf>
    <xf numFmtId="0" fontId="4" fillId="2" borderId="1" xfId="2" applyFont="1" applyFill="1" applyBorder="1" applyAlignment="1">
      <alignment wrapText="1"/>
    </xf>
    <xf numFmtId="0" fontId="4" fillId="2" borderId="1" xfId="0" applyNumberFormat="1" applyFont="1" applyFill="1" applyBorder="1" applyAlignment="1">
      <alignment wrapText="1"/>
    </xf>
    <xf numFmtId="0" fontId="4" fillId="2" borderId="1" xfId="2" applyFont="1" applyFill="1" applyBorder="1" applyAlignment="1">
      <alignment vertical="center" wrapText="1"/>
    </xf>
    <xf numFmtId="172" fontId="4" fillId="2" borderId="1" xfId="2" applyNumberFormat="1" applyFont="1" applyFill="1" applyBorder="1" applyAlignment="1">
      <alignment wrapText="1"/>
    </xf>
    <xf numFmtId="0" fontId="4" fillId="2" borderId="1" xfId="2" applyFont="1" applyFill="1" applyBorder="1" applyAlignment="1">
      <alignment horizontal="left" vertical="center" wrapText="1"/>
    </xf>
    <xf numFmtId="4"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72" fontId="4" fillId="2" borderId="1" xfId="0" applyNumberFormat="1" applyFont="1" applyFill="1" applyBorder="1" applyAlignment="1">
      <alignment horizontal="right"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2" fontId="4" fillId="2" borderId="1" xfId="2" applyNumberFormat="1" applyFont="1" applyFill="1" applyBorder="1" applyAlignment="1">
      <alignment wrapText="1"/>
    </xf>
    <xf numFmtId="172" fontId="4" fillId="2" borderId="1" xfId="2" applyNumberFormat="1" applyFont="1" applyFill="1" applyBorder="1" applyAlignment="1">
      <alignment horizontal="right" wrapText="1"/>
    </xf>
    <xf numFmtId="172" fontId="4" fillId="2" borderId="1" xfId="0" applyNumberFormat="1" applyFont="1" applyFill="1" applyBorder="1"/>
    <xf numFmtId="49" fontId="4" fillId="2" borderId="1" xfId="0" applyNumberFormat="1" applyFont="1" applyFill="1" applyBorder="1" applyAlignment="1">
      <alignment wrapText="1"/>
    </xf>
    <xf numFmtId="0" fontId="12" fillId="2" borderId="0" xfId="0" applyFont="1" applyFill="1" applyAlignment="1">
      <alignment horizontal="left" wrapText="1"/>
    </xf>
    <xf numFmtId="172" fontId="12" fillId="2" borderId="0" xfId="0" applyNumberFormat="1" applyFont="1" applyFill="1" applyAlignment="1">
      <alignment horizontal="center" wrapText="1"/>
    </xf>
    <xf numFmtId="0" fontId="7" fillId="2" borderId="0" xfId="2" applyFont="1" applyFill="1" applyBorder="1" applyAlignment="1">
      <alignment horizontal="left" wrapText="1"/>
    </xf>
    <xf numFmtId="0" fontId="7" fillId="2" borderId="2" xfId="2" applyFont="1" applyFill="1" applyBorder="1" applyAlignment="1">
      <alignment horizontal="center" vertical="center" wrapText="1"/>
    </xf>
    <xf numFmtId="0" fontId="12" fillId="2" borderId="0" xfId="0" applyFont="1" applyFill="1" applyAlignment="1">
      <alignment horizontal="left" wrapText="1"/>
    </xf>
    <xf numFmtId="1" fontId="6" fillId="2" borderId="1" xfId="2" applyNumberFormat="1" applyFont="1" applyFill="1" applyBorder="1" applyAlignment="1">
      <alignment horizontal="center" vertical="center" wrapText="1"/>
    </xf>
    <xf numFmtId="172" fontId="12" fillId="2" borderId="0" xfId="0" applyNumberFormat="1" applyFont="1" applyFill="1" applyAlignment="1">
      <alignment horizontal="center" wrapText="1"/>
    </xf>
    <xf numFmtId="2" fontId="11" fillId="2" borderId="1" xfId="2" applyNumberFormat="1" applyFont="1" applyFill="1" applyBorder="1" applyAlignment="1">
      <alignment horizont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wrapText="1"/>
    </xf>
  </cellXfs>
  <cellStyles count="4">
    <cellStyle name="Звичайний 2" xfId="1"/>
    <cellStyle name="Обычный" xfId="0" builtinId="0"/>
    <cellStyle name="Обычный 3" xfId="2"/>
    <cellStyle name="Обычный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0"/>
  <sheetViews>
    <sheetView tabSelected="1" view="pageBreakPreview" topLeftCell="B177" zoomScale="85" zoomScaleNormal="85" zoomScaleSheetLayoutView="85" workbookViewId="0">
      <selection activeCell="C181" sqref="C181"/>
    </sheetView>
  </sheetViews>
  <sheetFormatPr defaultColWidth="8.85546875" defaultRowHeight="18.75" x14ac:dyDescent="0.3"/>
  <cols>
    <col min="1" max="1" width="8.85546875" style="5" hidden="1" customWidth="1"/>
    <col min="2" max="2" width="5.140625" style="3" customWidth="1"/>
    <col min="3" max="3" width="101.7109375" style="5" customWidth="1"/>
    <col min="4" max="4" width="13.28515625" style="6" customWidth="1"/>
    <col min="5" max="5" width="14.140625" style="6" customWidth="1"/>
    <col min="6" max="6" width="12.5703125" style="6" customWidth="1"/>
    <col min="7" max="7" width="16.28515625" style="5" hidden="1" customWidth="1"/>
    <col min="8" max="8" width="10.85546875" style="5" hidden="1" customWidth="1"/>
    <col min="9" max="11" width="8.85546875" style="5" hidden="1" customWidth="1"/>
    <col min="12" max="12" width="10.140625" style="20" customWidth="1"/>
    <col min="13" max="16384" width="8.85546875" style="20"/>
  </cols>
  <sheetData>
    <row r="1" spans="1:7" ht="16.149999999999999" customHeight="1" x14ac:dyDescent="0.3">
      <c r="A1" s="2"/>
      <c r="C1" s="4"/>
      <c r="D1" s="45" t="s">
        <v>0</v>
      </c>
      <c r="E1" s="45"/>
      <c r="F1" s="45"/>
    </row>
    <row r="2" spans="1:7" ht="18.75" customHeight="1" x14ac:dyDescent="0.3">
      <c r="A2" s="2"/>
      <c r="C2" s="4"/>
      <c r="D2" s="45" t="s">
        <v>1</v>
      </c>
      <c r="E2" s="45"/>
      <c r="F2" s="45"/>
    </row>
    <row r="3" spans="1:7" ht="18" customHeight="1" x14ac:dyDescent="0.3">
      <c r="A3" s="2"/>
      <c r="C3" s="4"/>
      <c r="D3" s="45" t="s">
        <v>2</v>
      </c>
      <c r="E3" s="45"/>
      <c r="F3" s="45"/>
    </row>
    <row r="4" spans="1:7" ht="16.5" customHeight="1" x14ac:dyDescent="0.3">
      <c r="A4" s="2"/>
      <c r="C4" s="4"/>
      <c r="D4" s="45" t="s">
        <v>3</v>
      </c>
      <c r="E4" s="45"/>
      <c r="F4" s="45"/>
    </row>
    <row r="5" spans="1:7" ht="20.25" customHeight="1" x14ac:dyDescent="0.3">
      <c r="A5" s="2"/>
      <c r="C5" s="4"/>
      <c r="D5" s="45" t="s">
        <v>132</v>
      </c>
      <c r="E5" s="45"/>
      <c r="F5" s="45"/>
    </row>
    <row r="6" spans="1:7" ht="15.75" customHeight="1" x14ac:dyDescent="0.3">
      <c r="A6" s="2"/>
      <c r="C6" s="4"/>
      <c r="D6" s="12"/>
      <c r="E6" s="12"/>
    </row>
    <row r="7" spans="1:7" ht="36.75" customHeight="1" x14ac:dyDescent="0.2">
      <c r="A7" s="2"/>
      <c r="B7" s="46" t="s">
        <v>4</v>
      </c>
      <c r="C7" s="46"/>
      <c r="D7" s="46"/>
      <c r="E7" s="46"/>
      <c r="F7" s="46"/>
    </row>
    <row r="8" spans="1:7" ht="21.6" customHeight="1" x14ac:dyDescent="0.25">
      <c r="A8" s="2"/>
      <c r="B8" s="48" t="s">
        <v>71</v>
      </c>
      <c r="C8" s="51" t="s">
        <v>5</v>
      </c>
      <c r="D8" s="52" t="s">
        <v>131</v>
      </c>
      <c r="E8" s="52"/>
      <c r="F8" s="52"/>
    </row>
    <row r="9" spans="1:7" ht="96.75" customHeight="1" x14ac:dyDescent="0.25">
      <c r="A9" s="2"/>
      <c r="B9" s="48"/>
      <c r="C9" s="51"/>
      <c r="D9" s="1" t="s">
        <v>6</v>
      </c>
      <c r="E9" s="1" t="s">
        <v>7</v>
      </c>
      <c r="F9" s="1" t="s">
        <v>8</v>
      </c>
    </row>
    <row r="10" spans="1:7" ht="36" customHeight="1" x14ac:dyDescent="0.3">
      <c r="A10" s="2"/>
      <c r="B10" s="24">
        <v>1</v>
      </c>
      <c r="C10" s="25" t="s">
        <v>82</v>
      </c>
      <c r="D10" s="26">
        <v>3492.9760000000001</v>
      </c>
      <c r="E10" s="26">
        <v>21552.6</v>
      </c>
      <c r="F10" s="27">
        <f>D10+E10</f>
        <v>25045.575999999997</v>
      </c>
      <c r="G10" s="6"/>
    </row>
    <row r="11" spans="1:7" ht="34.5" customHeight="1" x14ac:dyDescent="0.25">
      <c r="A11" s="2"/>
      <c r="B11" s="24">
        <v>2</v>
      </c>
      <c r="C11" s="28" t="s">
        <v>9</v>
      </c>
      <c r="D11" s="26">
        <v>465.5</v>
      </c>
      <c r="E11" s="26">
        <v>1244.0999999999999</v>
      </c>
      <c r="F11" s="27">
        <f t="shared" ref="F11:F117" si="0">D11+E11</f>
        <v>1709.6</v>
      </c>
    </row>
    <row r="12" spans="1:7" ht="36.75" customHeight="1" x14ac:dyDescent="0.3">
      <c r="A12" s="2"/>
      <c r="B12" s="24">
        <v>3</v>
      </c>
      <c r="C12" s="28" t="s">
        <v>83</v>
      </c>
      <c r="D12" s="26">
        <v>237.4</v>
      </c>
      <c r="E12" s="26">
        <v>1029.4000000000001</v>
      </c>
      <c r="F12" s="27">
        <f t="shared" si="0"/>
        <v>1266.8000000000002</v>
      </c>
      <c r="G12" s="7"/>
    </row>
    <row r="13" spans="1:7" ht="35.25" customHeight="1" x14ac:dyDescent="0.25">
      <c r="A13" s="2"/>
      <c r="B13" s="24">
        <v>4</v>
      </c>
      <c r="C13" s="28" t="s">
        <v>97</v>
      </c>
      <c r="D13" s="26">
        <v>2782.9</v>
      </c>
      <c r="E13" s="26">
        <v>13029.7</v>
      </c>
      <c r="F13" s="27">
        <f t="shared" si="0"/>
        <v>15812.6</v>
      </c>
    </row>
    <row r="14" spans="1:7" ht="33" customHeight="1" x14ac:dyDescent="0.25">
      <c r="A14" s="2"/>
      <c r="B14" s="24">
        <v>5</v>
      </c>
      <c r="C14" s="25" t="s">
        <v>10</v>
      </c>
      <c r="D14" s="26"/>
      <c r="E14" s="26">
        <v>557.5</v>
      </c>
      <c r="F14" s="27">
        <f t="shared" si="0"/>
        <v>557.5</v>
      </c>
    </row>
    <row r="15" spans="1:7" ht="34.5" customHeight="1" x14ac:dyDescent="0.25">
      <c r="A15" s="2"/>
      <c r="B15" s="24">
        <v>6</v>
      </c>
      <c r="C15" s="25" t="s">
        <v>73</v>
      </c>
      <c r="D15" s="26"/>
      <c r="E15" s="26">
        <v>249.8</v>
      </c>
      <c r="F15" s="27">
        <f t="shared" si="0"/>
        <v>249.8</v>
      </c>
    </row>
    <row r="16" spans="1:7" ht="49.5" customHeight="1" x14ac:dyDescent="0.25">
      <c r="A16" s="2"/>
      <c r="B16" s="24">
        <v>7</v>
      </c>
      <c r="C16" s="25" t="s">
        <v>11</v>
      </c>
      <c r="D16" s="26">
        <v>90</v>
      </c>
      <c r="E16" s="26"/>
      <c r="F16" s="27">
        <f t="shared" si="0"/>
        <v>90</v>
      </c>
    </row>
    <row r="17" spans="1:6" ht="34.5" customHeight="1" x14ac:dyDescent="0.25">
      <c r="A17" s="2"/>
      <c r="B17" s="24">
        <v>8</v>
      </c>
      <c r="C17" s="29" t="s">
        <v>12</v>
      </c>
      <c r="D17" s="26"/>
      <c r="E17" s="26">
        <v>945.1</v>
      </c>
      <c r="F17" s="27">
        <f t="shared" si="0"/>
        <v>945.1</v>
      </c>
    </row>
    <row r="18" spans="1:6" ht="33.75" customHeight="1" x14ac:dyDescent="0.25">
      <c r="A18" s="2"/>
      <c r="B18" s="24">
        <v>9</v>
      </c>
      <c r="C18" s="25" t="s">
        <v>114</v>
      </c>
      <c r="D18" s="26">
        <v>200</v>
      </c>
      <c r="E18" s="26"/>
      <c r="F18" s="27">
        <f t="shared" si="0"/>
        <v>200</v>
      </c>
    </row>
    <row r="19" spans="1:6" ht="35.25" customHeight="1" x14ac:dyDescent="0.25">
      <c r="A19" s="2"/>
      <c r="B19" s="24">
        <v>10</v>
      </c>
      <c r="C19" s="25" t="s">
        <v>98</v>
      </c>
      <c r="D19" s="26"/>
      <c r="E19" s="26">
        <v>415</v>
      </c>
      <c r="F19" s="27">
        <f t="shared" si="0"/>
        <v>415</v>
      </c>
    </row>
    <row r="20" spans="1:6" ht="46.5" customHeight="1" x14ac:dyDescent="0.25">
      <c r="A20" s="2"/>
      <c r="B20" s="24">
        <v>11</v>
      </c>
      <c r="C20" s="25" t="s">
        <v>13</v>
      </c>
      <c r="D20" s="26"/>
      <c r="E20" s="26">
        <v>290</v>
      </c>
      <c r="F20" s="27">
        <f t="shared" si="0"/>
        <v>290</v>
      </c>
    </row>
    <row r="21" spans="1:6" ht="33" customHeight="1" x14ac:dyDescent="0.25">
      <c r="A21" s="2"/>
      <c r="B21" s="24">
        <v>12</v>
      </c>
      <c r="C21" s="25" t="s">
        <v>14</v>
      </c>
      <c r="D21" s="26"/>
      <c r="E21" s="26">
        <v>415</v>
      </c>
      <c r="F21" s="27">
        <f t="shared" si="0"/>
        <v>415</v>
      </c>
    </row>
    <row r="22" spans="1:6" ht="48" customHeight="1" x14ac:dyDescent="0.25">
      <c r="A22" s="2"/>
      <c r="B22" s="24">
        <v>13</v>
      </c>
      <c r="C22" s="25" t="s">
        <v>115</v>
      </c>
      <c r="D22" s="26">
        <v>280</v>
      </c>
      <c r="E22" s="26"/>
      <c r="F22" s="27">
        <f t="shared" si="0"/>
        <v>280</v>
      </c>
    </row>
    <row r="23" spans="1:6" ht="49.5" customHeight="1" x14ac:dyDescent="0.25">
      <c r="A23" s="2"/>
      <c r="B23" s="24">
        <v>14</v>
      </c>
      <c r="C23" s="25" t="s">
        <v>15</v>
      </c>
      <c r="D23" s="26"/>
      <c r="E23" s="26">
        <v>700</v>
      </c>
      <c r="F23" s="27">
        <f t="shared" si="0"/>
        <v>700</v>
      </c>
    </row>
    <row r="24" spans="1:6" ht="48.75" customHeight="1" x14ac:dyDescent="0.25">
      <c r="A24" s="2"/>
      <c r="B24" s="24">
        <v>15</v>
      </c>
      <c r="C24" s="25" t="s">
        <v>116</v>
      </c>
      <c r="D24" s="26"/>
      <c r="E24" s="26">
        <v>180</v>
      </c>
      <c r="F24" s="27">
        <f t="shared" si="0"/>
        <v>180</v>
      </c>
    </row>
    <row r="25" spans="1:6" ht="25.5" customHeight="1" x14ac:dyDescent="0.25">
      <c r="B25" s="24">
        <v>16</v>
      </c>
      <c r="C25" s="30" t="s">
        <v>108</v>
      </c>
      <c r="D25" s="31"/>
      <c r="E25" s="31">
        <v>650</v>
      </c>
      <c r="F25" s="27">
        <f t="shared" si="0"/>
        <v>650</v>
      </c>
    </row>
    <row r="26" spans="1:6" s="5" customFormat="1" ht="33.75" customHeight="1" x14ac:dyDescent="0.25">
      <c r="A26" s="2"/>
      <c r="B26" s="24">
        <v>17</v>
      </c>
      <c r="C26" s="25" t="s">
        <v>80</v>
      </c>
      <c r="D26" s="26"/>
      <c r="E26" s="26">
        <v>1282.2</v>
      </c>
      <c r="F26" s="27">
        <f t="shared" si="0"/>
        <v>1282.2</v>
      </c>
    </row>
    <row r="27" spans="1:6" ht="51.75" customHeight="1" x14ac:dyDescent="0.25">
      <c r="A27" s="2"/>
      <c r="B27" s="24">
        <v>18</v>
      </c>
      <c r="C27" s="25" t="s">
        <v>117</v>
      </c>
      <c r="D27" s="26"/>
      <c r="E27" s="26">
        <v>140</v>
      </c>
      <c r="F27" s="27">
        <f t="shared" si="0"/>
        <v>140</v>
      </c>
    </row>
    <row r="28" spans="1:6" ht="48.75" customHeight="1" x14ac:dyDescent="0.25">
      <c r="A28" s="2"/>
      <c r="B28" s="24">
        <v>19</v>
      </c>
      <c r="C28" s="25" t="s">
        <v>130</v>
      </c>
      <c r="D28" s="26">
        <v>20</v>
      </c>
      <c r="E28" s="26"/>
      <c r="F28" s="27">
        <f t="shared" si="0"/>
        <v>20</v>
      </c>
    </row>
    <row r="29" spans="1:6" ht="33" customHeight="1" x14ac:dyDescent="0.25">
      <c r="A29" s="2"/>
      <c r="B29" s="24">
        <v>20</v>
      </c>
      <c r="C29" s="25" t="s">
        <v>78</v>
      </c>
      <c r="D29" s="26"/>
      <c r="E29" s="26">
        <v>650</v>
      </c>
      <c r="F29" s="27">
        <f t="shared" si="0"/>
        <v>650</v>
      </c>
    </row>
    <row r="30" spans="1:6" ht="35.25" customHeight="1" x14ac:dyDescent="0.25">
      <c r="A30" s="2"/>
      <c r="B30" s="24">
        <v>21</v>
      </c>
      <c r="C30" s="30" t="s">
        <v>92</v>
      </c>
      <c r="D30" s="31">
        <v>4286.46</v>
      </c>
      <c r="E30" s="31">
        <v>16000</v>
      </c>
      <c r="F30" s="27">
        <f t="shared" si="0"/>
        <v>20286.46</v>
      </c>
    </row>
    <row r="31" spans="1:6" ht="47.25" customHeight="1" x14ac:dyDescent="0.25">
      <c r="A31" s="2"/>
      <c r="B31" s="24">
        <v>22</v>
      </c>
      <c r="C31" s="25" t="s">
        <v>16</v>
      </c>
      <c r="D31" s="26"/>
      <c r="E31" s="26">
        <v>455</v>
      </c>
      <c r="F31" s="27">
        <f t="shared" si="0"/>
        <v>455</v>
      </c>
    </row>
    <row r="32" spans="1:6" ht="31.5" customHeight="1" x14ac:dyDescent="0.25">
      <c r="A32" s="2"/>
      <c r="B32" s="24">
        <v>23</v>
      </c>
      <c r="C32" s="25" t="s">
        <v>17</v>
      </c>
      <c r="D32" s="26"/>
      <c r="E32" s="26">
        <v>636</v>
      </c>
      <c r="F32" s="27">
        <f t="shared" si="0"/>
        <v>636</v>
      </c>
    </row>
    <row r="33" spans="1:6" ht="48" customHeight="1" x14ac:dyDescent="0.25">
      <c r="A33" s="2"/>
      <c r="B33" s="24">
        <v>24</v>
      </c>
      <c r="C33" s="25" t="s">
        <v>18</v>
      </c>
      <c r="D33" s="26"/>
      <c r="E33" s="26">
        <v>120</v>
      </c>
      <c r="F33" s="27">
        <f t="shared" si="0"/>
        <v>120</v>
      </c>
    </row>
    <row r="34" spans="1:6" ht="48" customHeight="1" x14ac:dyDescent="0.25">
      <c r="A34" s="2"/>
      <c r="B34" s="24">
        <v>25</v>
      </c>
      <c r="C34" s="25" t="s">
        <v>19</v>
      </c>
      <c r="D34" s="26">
        <v>50</v>
      </c>
      <c r="E34" s="26"/>
      <c r="F34" s="27">
        <f t="shared" si="0"/>
        <v>50</v>
      </c>
    </row>
    <row r="35" spans="1:6" ht="46.5" customHeight="1" x14ac:dyDescent="0.25">
      <c r="A35" s="2"/>
      <c r="B35" s="24">
        <v>26</v>
      </c>
      <c r="C35" s="25" t="s">
        <v>79</v>
      </c>
      <c r="D35" s="26"/>
      <c r="E35" s="26">
        <v>450</v>
      </c>
      <c r="F35" s="27">
        <f t="shared" si="0"/>
        <v>450</v>
      </c>
    </row>
    <row r="36" spans="1:6" ht="46.5" customHeight="1" x14ac:dyDescent="0.25">
      <c r="A36" s="2"/>
      <c r="B36" s="24">
        <v>27</v>
      </c>
      <c r="C36" s="25" t="s">
        <v>74</v>
      </c>
      <c r="D36" s="26"/>
      <c r="E36" s="26">
        <v>450</v>
      </c>
      <c r="F36" s="27">
        <f t="shared" si="0"/>
        <v>450</v>
      </c>
    </row>
    <row r="37" spans="1:6" ht="47.25" customHeight="1" x14ac:dyDescent="0.25">
      <c r="A37" s="2"/>
      <c r="B37" s="24">
        <v>28</v>
      </c>
      <c r="C37" s="25" t="s">
        <v>20</v>
      </c>
      <c r="D37" s="26"/>
      <c r="E37" s="26">
        <v>300</v>
      </c>
      <c r="F37" s="27">
        <f t="shared" si="0"/>
        <v>300</v>
      </c>
    </row>
    <row r="38" spans="1:6" ht="48.75" customHeight="1" x14ac:dyDescent="0.25">
      <c r="A38" s="2"/>
      <c r="B38" s="24">
        <v>29</v>
      </c>
      <c r="C38" s="25" t="s">
        <v>21</v>
      </c>
      <c r="D38" s="26"/>
      <c r="E38" s="26">
        <v>160</v>
      </c>
      <c r="F38" s="27">
        <f t="shared" si="0"/>
        <v>160</v>
      </c>
    </row>
    <row r="39" spans="1:6" ht="51.75" customHeight="1" x14ac:dyDescent="0.25">
      <c r="A39" s="2"/>
      <c r="B39" s="24">
        <v>30</v>
      </c>
      <c r="C39" s="25" t="s">
        <v>22</v>
      </c>
      <c r="D39" s="26">
        <v>60</v>
      </c>
      <c r="E39" s="26"/>
      <c r="F39" s="27">
        <f t="shared" si="0"/>
        <v>60</v>
      </c>
    </row>
    <row r="40" spans="1:6" ht="49.5" customHeight="1" x14ac:dyDescent="0.25">
      <c r="A40" s="2"/>
      <c r="B40" s="24">
        <v>31</v>
      </c>
      <c r="C40" s="25" t="s">
        <v>23</v>
      </c>
      <c r="D40" s="26"/>
      <c r="E40" s="26">
        <v>298</v>
      </c>
      <c r="F40" s="27">
        <f t="shared" si="0"/>
        <v>298</v>
      </c>
    </row>
    <row r="41" spans="1:6" ht="51" customHeight="1" x14ac:dyDescent="0.25">
      <c r="A41" s="2"/>
      <c r="B41" s="24">
        <v>32</v>
      </c>
      <c r="C41" s="25" t="s">
        <v>118</v>
      </c>
      <c r="D41" s="26"/>
      <c r="E41" s="26">
        <v>660</v>
      </c>
      <c r="F41" s="27">
        <f t="shared" si="0"/>
        <v>660</v>
      </c>
    </row>
    <row r="42" spans="1:6" ht="51" customHeight="1" x14ac:dyDescent="0.25">
      <c r="A42" s="2"/>
      <c r="B42" s="24">
        <v>33</v>
      </c>
      <c r="C42" s="25" t="s">
        <v>119</v>
      </c>
      <c r="D42" s="26">
        <v>30</v>
      </c>
      <c r="E42" s="26"/>
      <c r="F42" s="27">
        <f t="shared" si="0"/>
        <v>30</v>
      </c>
    </row>
    <row r="43" spans="1:6" ht="51.75" customHeight="1" x14ac:dyDescent="0.25">
      <c r="A43" s="2"/>
      <c r="B43" s="24">
        <v>34</v>
      </c>
      <c r="C43" s="25" t="s">
        <v>75</v>
      </c>
      <c r="D43" s="26"/>
      <c r="E43" s="26">
        <v>450</v>
      </c>
      <c r="F43" s="27">
        <f t="shared" si="0"/>
        <v>450</v>
      </c>
    </row>
    <row r="44" spans="1:6" ht="49.5" customHeight="1" x14ac:dyDescent="0.25">
      <c r="A44" s="2"/>
      <c r="B44" s="24">
        <v>35</v>
      </c>
      <c r="C44" s="25" t="s">
        <v>24</v>
      </c>
      <c r="D44" s="26"/>
      <c r="E44" s="26">
        <v>178</v>
      </c>
      <c r="F44" s="27">
        <f t="shared" si="0"/>
        <v>178</v>
      </c>
    </row>
    <row r="45" spans="1:6" ht="36" customHeight="1" x14ac:dyDescent="0.25">
      <c r="A45" s="2"/>
      <c r="B45" s="24">
        <v>36</v>
      </c>
      <c r="C45" s="25" t="s">
        <v>120</v>
      </c>
      <c r="D45" s="26"/>
      <c r="E45" s="26">
        <v>855</v>
      </c>
      <c r="F45" s="27">
        <f t="shared" si="0"/>
        <v>855</v>
      </c>
    </row>
    <row r="46" spans="1:6" ht="48.75" customHeight="1" x14ac:dyDescent="0.25">
      <c r="A46" s="2"/>
      <c r="B46" s="24">
        <v>37</v>
      </c>
      <c r="C46" s="25" t="s">
        <v>25</v>
      </c>
      <c r="D46" s="26"/>
      <c r="E46" s="26">
        <v>300</v>
      </c>
      <c r="F46" s="27">
        <f t="shared" si="0"/>
        <v>300</v>
      </c>
    </row>
    <row r="47" spans="1:6" ht="48" customHeight="1" x14ac:dyDescent="0.25">
      <c r="A47" s="2"/>
      <c r="B47" s="24">
        <v>38</v>
      </c>
      <c r="C47" s="25" t="s">
        <v>26</v>
      </c>
      <c r="D47" s="26">
        <v>60</v>
      </c>
      <c r="E47" s="26"/>
      <c r="F47" s="27">
        <f t="shared" si="0"/>
        <v>60</v>
      </c>
    </row>
    <row r="48" spans="1:6" ht="46.5" customHeight="1" x14ac:dyDescent="0.25">
      <c r="A48" s="2"/>
      <c r="B48" s="24">
        <v>39</v>
      </c>
      <c r="C48" s="25" t="s">
        <v>27</v>
      </c>
      <c r="D48" s="26"/>
      <c r="E48" s="26">
        <v>300</v>
      </c>
      <c r="F48" s="27">
        <f t="shared" si="0"/>
        <v>300</v>
      </c>
    </row>
    <row r="49" spans="1:6" ht="33.75" customHeight="1" x14ac:dyDescent="0.25">
      <c r="A49" s="2"/>
      <c r="B49" s="24">
        <v>40</v>
      </c>
      <c r="C49" s="25" t="s">
        <v>28</v>
      </c>
      <c r="D49" s="26"/>
      <c r="E49" s="26">
        <v>856</v>
      </c>
      <c r="F49" s="27">
        <f t="shared" si="0"/>
        <v>856</v>
      </c>
    </row>
    <row r="50" spans="1:6" ht="33.75" customHeight="1" x14ac:dyDescent="0.25">
      <c r="A50" s="2"/>
      <c r="B50" s="24">
        <v>41</v>
      </c>
      <c r="C50" s="25" t="s">
        <v>76</v>
      </c>
      <c r="D50" s="26"/>
      <c r="E50" s="26">
        <v>450</v>
      </c>
      <c r="F50" s="27">
        <f t="shared" si="0"/>
        <v>450</v>
      </c>
    </row>
    <row r="51" spans="1:6" ht="47.25" customHeight="1" x14ac:dyDescent="0.25">
      <c r="A51" s="2"/>
      <c r="B51" s="24">
        <v>42</v>
      </c>
      <c r="C51" s="25" t="s">
        <v>77</v>
      </c>
      <c r="D51" s="26"/>
      <c r="E51" s="26">
        <v>450</v>
      </c>
      <c r="F51" s="27">
        <f t="shared" si="0"/>
        <v>450</v>
      </c>
    </row>
    <row r="52" spans="1:6" ht="48.75" customHeight="1" x14ac:dyDescent="0.25">
      <c r="A52" s="2"/>
      <c r="B52" s="24">
        <v>43</v>
      </c>
      <c r="C52" s="25" t="s">
        <v>29</v>
      </c>
      <c r="D52" s="26"/>
      <c r="E52" s="26">
        <v>298</v>
      </c>
      <c r="F52" s="27">
        <f t="shared" si="0"/>
        <v>298</v>
      </c>
    </row>
    <row r="53" spans="1:6" ht="33.75" customHeight="1" x14ac:dyDescent="0.25">
      <c r="A53" s="2"/>
      <c r="B53" s="24">
        <v>44</v>
      </c>
      <c r="C53" s="25" t="s">
        <v>30</v>
      </c>
      <c r="D53" s="26"/>
      <c r="E53" s="26">
        <v>1455</v>
      </c>
      <c r="F53" s="27">
        <f t="shared" si="0"/>
        <v>1455</v>
      </c>
    </row>
    <row r="54" spans="1:6" ht="33" customHeight="1" x14ac:dyDescent="0.25">
      <c r="A54" s="2"/>
      <c r="B54" s="24">
        <v>45</v>
      </c>
      <c r="C54" s="25" t="s">
        <v>31</v>
      </c>
      <c r="D54" s="26"/>
      <c r="E54" s="26">
        <v>955</v>
      </c>
      <c r="F54" s="27">
        <f t="shared" si="0"/>
        <v>955</v>
      </c>
    </row>
    <row r="55" spans="1:6" ht="56.25" customHeight="1" x14ac:dyDescent="0.25">
      <c r="A55" s="2"/>
      <c r="B55" s="24">
        <v>46</v>
      </c>
      <c r="C55" s="32" t="s">
        <v>170</v>
      </c>
      <c r="D55" s="28"/>
      <c r="E55" s="31">
        <v>300</v>
      </c>
      <c r="F55" s="27">
        <f t="shared" si="0"/>
        <v>300</v>
      </c>
    </row>
    <row r="56" spans="1:6" ht="37.5" customHeight="1" x14ac:dyDescent="0.25">
      <c r="A56" s="2"/>
      <c r="B56" s="24">
        <v>47</v>
      </c>
      <c r="C56" s="33" t="s">
        <v>171</v>
      </c>
      <c r="D56" s="34"/>
      <c r="E56" s="35">
        <v>800</v>
      </c>
      <c r="F56" s="27">
        <f t="shared" si="0"/>
        <v>800</v>
      </c>
    </row>
    <row r="57" spans="1:6" ht="51" customHeight="1" x14ac:dyDescent="0.25">
      <c r="A57" s="2"/>
      <c r="B57" s="24">
        <v>48</v>
      </c>
      <c r="C57" s="34" t="s">
        <v>20</v>
      </c>
      <c r="D57" s="36"/>
      <c r="E57" s="31">
        <v>300</v>
      </c>
      <c r="F57" s="27">
        <f>D57+E57</f>
        <v>300</v>
      </c>
    </row>
    <row r="58" spans="1:6" ht="49.5" customHeight="1" x14ac:dyDescent="0.25">
      <c r="A58" s="2"/>
      <c r="B58" s="24">
        <v>49</v>
      </c>
      <c r="C58" s="34" t="s">
        <v>142</v>
      </c>
      <c r="D58" s="36"/>
      <c r="E58" s="31">
        <v>250</v>
      </c>
      <c r="F58" s="27">
        <f t="shared" ref="F58:F96" si="1">D58+E58</f>
        <v>250</v>
      </c>
    </row>
    <row r="59" spans="1:6" ht="52.5" customHeight="1" x14ac:dyDescent="0.25">
      <c r="A59" s="2"/>
      <c r="B59" s="24">
        <v>50</v>
      </c>
      <c r="C59" s="34" t="s">
        <v>21</v>
      </c>
      <c r="D59" s="36"/>
      <c r="E59" s="31">
        <v>160</v>
      </c>
      <c r="F59" s="27">
        <f t="shared" si="1"/>
        <v>160</v>
      </c>
    </row>
    <row r="60" spans="1:6" ht="49.5" customHeight="1" x14ac:dyDescent="0.25">
      <c r="A60" s="2"/>
      <c r="B60" s="24">
        <v>51</v>
      </c>
      <c r="C60" s="34" t="s">
        <v>22</v>
      </c>
      <c r="D60" s="36"/>
      <c r="E60" s="31">
        <v>56</v>
      </c>
      <c r="F60" s="27">
        <f t="shared" si="1"/>
        <v>56</v>
      </c>
    </row>
    <row r="61" spans="1:6" ht="47.25" customHeight="1" x14ac:dyDescent="0.25">
      <c r="A61" s="2"/>
      <c r="B61" s="24">
        <v>52</v>
      </c>
      <c r="C61" s="34" t="s">
        <v>23</v>
      </c>
      <c r="D61" s="36"/>
      <c r="E61" s="31">
        <v>298</v>
      </c>
      <c r="F61" s="27">
        <f t="shared" si="1"/>
        <v>298</v>
      </c>
    </row>
    <row r="62" spans="1:6" ht="48" customHeight="1" x14ac:dyDescent="0.25">
      <c r="A62" s="2"/>
      <c r="B62" s="24">
        <v>53</v>
      </c>
      <c r="C62" s="34" t="s">
        <v>143</v>
      </c>
      <c r="D62" s="36"/>
      <c r="E62" s="31">
        <v>679</v>
      </c>
      <c r="F62" s="27">
        <f t="shared" si="1"/>
        <v>679</v>
      </c>
    </row>
    <row r="63" spans="1:6" ht="46.5" customHeight="1" x14ac:dyDescent="0.25">
      <c r="A63" s="2"/>
      <c r="B63" s="24">
        <v>54</v>
      </c>
      <c r="C63" s="34" t="s">
        <v>144</v>
      </c>
      <c r="D63" s="36"/>
      <c r="E63" s="31">
        <v>72</v>
      </c>
      <c r="F63" s="27">
        <f t="shared" si="1"/>
        <v>72</v>
      </c>
    </row>
    <row r="64" spans="1:6" ht="47.25" customHeight="1" x14ac:dyDescent="0.25">
      <c r="A64" s="2"/>
      <c r="B64" s="24">
        <v>55</v>
      </c>
      <c r="C64" s="34" t="s">
        <v>24</v>
      </c>
      <c r="D64" s="36"/>
      <c r="E64" s="31">
        <v>122</v>
      </c>
      <c r="F64" s="27">
        <f t="shared" si="1"/>
        <v>122</v>
      </c>
    </row>
    <row r="65" spans="1:6" ht="47.25" customHeight="1" x14ac:dyDescent="0.25">
      <c r="A65" s="2"/>
      <c r="B65" s="24">
        <v>56</v>
      </c>
      <c r="C65" s="34" t="s">
        <v>25</v>
      </c>
      <c r="D65" s="36"/>
      <c r="E65" s="31">
        <v>272</v>
      </c>
      <c r="F65" s="27">
        <f t="shared" si="1"/>
        <v>272</v>
      </c>
    </row>
    <row r="66" spans="1:6" ht="49.5" customHeight="1" x14ac:dyDescent="0.25">
      <c r="A66" s="2"/>
      <c r="B66" s="24">
        <v>57</v>
      </c>
      <c r="C66" s="34" t="s">
        <v>26</v>
      </c>
      <c r="D66" s="36"/>
      <c r="E66" s="31">
        <v>60</v>
      </c>
      <c r="F66" s="27">
        <f t="shared" si="1"/>
        <v>60</v>
      </c>
    </row>
    <row r="67" spans="1:6" ht="52.5" customHeight="1" x14ac:dyDescent="0.25">
      <c r="A67" s="2"/>
      <c r="B67" s="24">
        <v>58</v>
      </c>
      <c r="C67" s="34" t="s">
        <v>27</v>
      </c>
      <c r="D67" s="36"/>
      <c r="E67" s="31">
        <v>297</v>
      </c>
      <c r="F67" s="27">
        <f t="shared" si="1"/>
        <v>297</v>
      </c>
    </row>
    <row r="68" spans="1:6" ht="51" customHeight="1" x14ac:dyDescent="0.25">
      <c r="A68" s="2"/>
      <c r="B68" s="24">
        <v>59</v>
      </c>
      <c r="C68" s="34" t="s">
        <v>29</v>
      </c>
      <c r="D68" s="36"/>
      <c r="E68" s="31">
        <v>298</v>
      </c>
      <c r="F68" s="27">
        <f t="shared" si="1"/>
        <v>298</v>
      </c>
    </row>
    <row r="69" spans="1:6" ht="49.5" customHeight="1" x14ac:dyDescent="0.25">
      <c r="A69" s="2"/>
      <c r="B69" s="24">
        <v>60</v>
      </c>
      <c r="C69" s="34" t="s">
        <v>11</v>
      </c>
      <c r="D69" s="36"/>
      <c r="E69" s="31">
        <v>90</v>
      </c>
      <c r="F69" s="27">
        <f t="shared" si="1"/>
        <v>90</v>
      </c>
    </row>
    <row r="70" spans="1:6" ht="39" customHeight="1" x14ac:dyDescent="0.25">
      <c r="A70" s="2"/>
      <c r="B70" s="24">
        <v>61</v>
      </c>
      <c r="C70" s="34" t="s">
        <v>145</v>
      </c>
      <c r="D70" s="36"/>
      <c r="E70" s="31">
        <v>200</v>
      </c>
      <c r="F70" s="27">
        <f t="shared" si="1"/>
        <v>200</v>
      </c>
    </row>
    <row r="71" spans="1:6" ht="40.5" customHeight="1" x14ac:dyDescent="0.25">
      <c r="A71" s="2"/>
      <c r="B71" s="24">
        <v>62</v>
      </c>
      <c r="C71" s="34" t="s">
        <v>146</v>
      </c>
      <c r="D71" s="36"/>
      <c r="E71" s="31">
        <v>480</v>
      </c>
      <c r="F71" s="27">
        <f t="shared" si="1"/>
        <v>480</v>
      </c>
    </row>
    <row r="72" spans="1:6" ht="51.75" customHeight="1" x14ac:dyDescent="0.25">
      <c r="A72" s="2"/>
      <c r="B72" s="24">
        <v>63</v>
      </c>
      <c r="C72" s="37" t="s">
        <v>147</v>
      </c>
      <c r="D72" s="36"/>
      <c r="E72" s="31">
        <v>1400</v>
      </c>
      <c r="F72" s="27">
        <f t="shared" si="1"/>
        <v>1400</v>
      </c>
    </row>
    <row r="73" spans="1:6" ht="45" customHeight="1" x14ac:dyDescent="0.25">
      <c r="A73" s="2"/>
      <c r="B73" s="24">
        <v>64</v>
      </c>
      <c r="C73" s="34" t="s">
        <v>148</v>
      </c>
      <c r="D73" s="36"/>
      <c r="E73" s="31">
        <v>70</v>
      </c>
      <c r="F73" s="27">
        <f t="shared" si="1"/>
        <v>70</v>
      </c>
    </row>
    <row r="74" spans="1:6" ht="56.25" customHeight="1" x14ac:dyDescent="0.25">
      <c r="A74" s="2"/>
      <c r="B74" s="24">
        <v>65</v>
      </c>
      <c r="C74" s="34" t="s">
        <v>13</v>
      </c>
      <c r="D74" s="36"/>
      <c r="E74" s="31">
        <v>290</v>
      </c>
      <c r="F74" s="27">
        <f t="shared" si="1"/>
        <v>290</v>
      </c>
    </row>
    <row r="75" spans="1:6" ht="52.5" customHeight="1" x14ac:dyDescent="0.25">
      <c r="A75" s="2"/>
      <c r="B75" s="24">
        <v>66</v>
      </c>
      <c r="C75" s="34" t="s">
        <v>15</v>
      </c>
      <c r="D75" s="36"/>
      <c r="E75" s="31">
        <v>695</v>
      </c>
      <c r="F75" s="27">
        <f t="shared" si="1"/>
        <v>695</v>
      </c>
    </row>
    <row r="76" spans="1:6" ht="54.75" customHeight="1" x14ac:dyDescent="0.25">
      <c r="A76" s="2"/>
      <c r="B76" s="24">
        <v>67</v>
      </c>
      <c r="C76" s="34" t="s">
        <v>149</v>
      </c>
      <c r="D76" s="36"/>
      <c r="E76" s="31">
        <v>180</v>
      </c>
      <c r="F76" s="27">
        <f t="shared" si="1"/>
        <v>180</v>
      </c>
    </row>
    <row r="77" spans="1:6" ht="45.75" customHeight="1" x14ac:dyDescent="0.25">
      <c r="A77" s="2"/>
      <c r="B77" s="24">
        <v>68</v>
      </c>
      <c r="C77" s="34" t="s">
        <v>150</v>
      </c>
      <c r="D77" s="36"/>
      <c r="E77" s="31">
        <v>168</v>
      </c>
      <c r="F77" s="27">
        <f t="shared" si="1"/>
        <v>168</v>
      </c>
    </row>
    <row r="78" spans="1:6" ht="48" customHeight="1" x14ac:dyDescent="0.25">
      <c r="A78" s="2"/>
      <c r="B78" s="24">
        <v>69</v>
      </c>
      <c r="C78" s="34" t="s">
        <v>151</v>
      </c>
      <c r="D78" s="36"/>
      <c r="E78" s="31">
        <v>140</v>
      </c>
      <c r="F78" s="27">
        <f t="shared" si="1"/>
        <v>140</v>
      </c>
    </row>
    <row r="79" spans="1:6" ht="50.25" customHeight="1" x14ac:dyDescent="0.25">
      <c r="A79" s="2"/>
      <c r="B79" s="24">
        <v>70</v>
      </c>
      <c r="C79" s="34" t="s">
        <v>152</v>
      </c>
      <c r="D79" s="36"/>
      <c r="E79" s="31">
        <v>20</v>
      </c>
      <c r="F79" s="27">
        <f t="shared" si="1"/>
        <v>20</v>
      </c>
    </row>
    <row r="80" spans="1:6" ht="40.5" customHeight="1" x14ac:dyDescent="0.25">
      <c r="A80" s="2"/>
      <c r="B80" s="24">
        <v>71</v>
      </c>
      <c r="C80" s="37" t="s">
        <v>153</v>
      </c>
      <c r="D80" s="36"/>
      <c r="E80" s="31">
        <v>400</v>
      </c>
      <c r="F80" s="27">
        <f t="shared" si="1"/>
        <v>400</v>
      </c>
    </row>
    <row r="81" spans="1:6" ht="37.5" customHeight="1" x14ac:dyDescent="0.25">
      <c r="A81" s="2"/>
      <c r="B81" s="24">
        <v>72</v>
      </c>
      <c r="C81" s="37" t="s">
        <v>154</v>
      </c>
      <c r="D81" s="36"/>
      <c r="E81" s="31">
        <v>929</v>
      </c>
      <c r="F81" s="27">
        <f t="shared" si="1"/>
        <v>929</v>
      </c>
    </row>
    <row r="82" spans="1:6" ht="49.5" customHeight="1" x14ac:dyDescent="0.25">
      <c r="A82" s="2"/>
      <c r="B82" s="24">
        <v>73</v>
      </c>
      <c r="C82" s="37" t="s">
        <v>155</v>
      </c>
      <c r="D82" s="36"/>
      <c r="E82" s="31">
        <v>900</v>
      </c>
      <c r="F82" s="27">
        <f t="shared" si="1"/>
        <v>900</v>
      </c>
    </row>
    <row r="83" spans="1:6" ht="36" customHeight="1" x14ac:dyDescent="0.25">
      <c r="A83" s="2"/>
      <c r="B83" s="24">
        <v>74</v>
      </c>
      <c r="C83" s="25" t="s">
        <v>156</v>
      </c>
      <c r="D83" s="36"/>
      <c r="E83" s="31">
        <v>205</v>
      </c>
      <c r="F83" s="27">
        <f t="shared" si="1"/>
        <v>205</v>
      </c>
    </row>
    <row r="84" spans="1:6" ht="36" customHeight="1" x14ac:dyDescent="0.25">
      <c r="A84" s="2"/>
      <c r="B84" s="24">
        <v>75</v>
      </c>
      <c r="C84" s="25" t="s">
        <v>169</v>
      </c>
      <c r="D84" s="36"/>
      <c r="E84" s="31">
        <v>1000</v>
      </c>
      <c r="F84" s="27">
        <f t="shared" si="1"/>
        <v>1000</v>
      </c>
    </row>
    <row r="85" spans="1:6" ht="59.25" customHeight="1" x14ac:dyDescent="0.25">
      <c r="A85" s="2"/>
      <c r="B85" s="24">
        <v>76</v>
      </c>
      <c r="C85" s="37" t="s">
        <v>157</v>
      </c>
      <c r="D85" s="36"/>
      <c r="E85" s="31">
        <v>287</v>
      </c>
      <c r="F85" s="27">
        <f t="shared" si="1"/>
        <v>287</v>
      </c>
    </row>
    <row r="86" spans="1:6" ht="50.25" customHeight="1" x14ac:dyDescent="0.25">
      <c r="A86" s="2"/>
      <c r="B86" s="24">
        <v>77</v>
      </c>
      <c r="C86" s="25" t="s">
        <v>158</v>
      </c>
      <c r="D86" s="36"/>
      <c r="E86" s="31">
        <v>60</v>
      </c>
      <c r="F86" s="27">
        <f t="shared" si="1"/>
        <v>60</v>
      </c>
    </row>
    <row r="87" spans="1:6" ht="55.5" customHeight="1" x14ac:dyDescent="0.25">
      <c r="A87" s="2"/>
      <c r="B87" s="24">
        <v>78</v>
      </c>
      <c r="C87" s="37" t="s">
        <v>159</v>
      </c>
      <c r="D87" s="36"/>
      <c r="E87" s="31">
        <v>1000</v>
      </c>
      <c r="F87" s="27">
        <f t="shared" si="1"/>
        <v>1000</v>
      </c>
    </row>
    <row r="88" spans="1:6" ht="47.25" customHeight="1" x14ac:dyDescent="0.25">
      <c r="A88" s="2"/>
      <c r="B88" s="24">
        <v>79</v>
      </c>
      <c r="C88" s="25" t="s">
        <v>160</v>
      </c>
      <c r="D88" s="36"/>
      <c r="E88" s="31">
        <v>470</v>
      </c>
      <c r="F88" s="27">
        <f t="shared" si="1"/>
        <v>470</v>
      </c>
    </row>
    <row r="89" spans="1:6" ht="48" customHeight="1" x14ac:dyDescent="0.25">
      <c r="A89" s="2"/>
      <c r="B89" s="24">
        <v>80</v>
      </c>
      <c r="C89" s="25" t="s">
        <v>161</v>
      </c>
      <c r="D89" s="36"/>
      <c r="E89" s="31">
        <v>82</v>
      </c>
      <c r="F89" s="27">
        <f t="shared" si="1"/>
        <v>82</v>
      </c>
    </row>
    <row r="90" spans="1:6" ht="53.25" customHeight="1" x14ac:dyDescent="0.25">
      <c r="A90" s="2"/>
      <c r="B90" s="24">
        <v>81</v>
      </c>
      <c r="C90" s="25" t="s">
        <v>162</v>
      </c>
      <c r="D90" s="36"/>
      <c r="E90" s="31">
        <v>164</v>
      </c>
      <c r="F90" s="27">
        <f t="shared" si="1"/>
        <v>164</v>
      </c>
    </row>
    <row r="91" spans="1:6" ht="98.25" customHeight="1" x14ac:dyDescent="0.25">
      <c r="A91" s="2"/>
      <c r="B91" s="24">
        <v>82</v>
      </c>
      <c r="C91" s="25" t="s">
        <v>163</v>
      </c>
      <c r="D91" s="36"/>
      <c r="E91" s="31">
        <v>600</v>
      </c>
      <c r="F91" s="27">
        <f t="shared" si="1"/>
        <v>600</v>
      </c>
    </row>
    <row r="92" spans="1:6" ht="100.5" customHeight="1" x14ac:dyDescent="0.25">
      <c r="A92" s="2"/>
      <c r="B92" s="24">
        <v>83</v>
      </c>
      <c r="C92" s="25" t="s">
        <v>164</v>
      </c>
      <c r="D92" s="36"/>
      <c r="E92" s="31">
        <v>350</v>
      </c>
      <c r="F92" s="27">
        <f t="shared" si="1"/>
        <v>350</v>
      </c>
    </row>
    <row r="93" spans="1:6" ht="36" customHeight="1" x14ac:dyDescent="0.25">
      <c r="A93" s="2"/>
      <c r="B93" s="24">
        <v>84</v>
      </c>
      <c r="C93" s="38" t="s">
        <v>165</v>
      </c>
      <c r="D93" s="36"/>
      <c r="E93" s="31">
        <v>380</v>
      </c>
      <c r="F93" s="27">
        <f t="shared" si="1"/>
        <v>380</v>
      </c>
    </row>
    <row r="94" spans="1:6" ht="36" customHeight="1" x14ac:dyDescent="0.25">
      <c r="A94" s="2"/>
      <c r="B94" s="24">
        <v>85</v>
      </c>
      <c r="C94" s="34" t="s">
        <v>166</v>
      </c>
      <c r="D94" s="36"/>
      <c r="E94" s="31">
        <v>400</v>
      </c>
      <c r="F94" s="27">
        <f t="shared" si="1"/>
        <v>400</v>
      </c>
    </row>
    <row r="95" spans="1:6" ht="36" customHeight="1" x14ac:dyDescent="0.25">
      <c r="A95" s="2"/>
      <c r="B95" s="24">
        <v>86</v>
      </c>
      <c r="C95" s="34" t="s">
        <v>167</v>
      </c>
      <c r="D95" s="36"/>
      <c r="E95" s="31">
        <v>1600</v>
      </c>
      <c r="F95" s="27">
        <f t="shared" si="1"/>
        <v>1600</v>
      </c>
    </row>
    <row r="96" spans="1:6" ht="36" customHeight="1" x14ac:dyDescent="0.25">
      <c r="A96" s="2"/>
      <c r="B96" s="24">
        <v>87</v>
      </c>
      <c r="C96" s="37" t="s">
        <v>168</v>
      </c>
      <c r="D96" s="36"/>
      <c r="E96" s="31">
        <v>1200</v>
      </c>
      <c r="F96" s="27">
        <f t="shared" si="1"/>
        <v>1200</v>
      </c>
    </row>
    <row r="97" spans="1:12" ht="45.75" customHeight="1" x14ac:dyDescent="0.25">
      <c r="A97" s="2"/>
      <c r="B97" s="24">
        <v>88</v>
      </c>
      <c r="C97" s="28" t="s">
        <v>70</v>
      </c>
      <c r="D97" s="26">
        <v>70</v>
      </c>
      <c r="E97" s="26">
        <v>3300</v>
      </c>
      <c r="F97" s="27">
        <f t="shared" si="0"/>
        <v>3370</v>
      </c>
    </row>
    <row r="98" spans="1:12" ht="46.5" customHeight="1" x14ac:dyDescent="0.25">
      <c r="A98" s="2"/>
      <c r="B98" s="24">
        <v>89</v>
      </c>
      <c r="C98" s="25" t="s">
        <v>121</v>
      </c>
      <c r="D98" s="26">
        <v>70</v>
      </c>
      <c r="E98" s="26">
        <v>10259</v>
      </c>
      <c r="F98" s="27">
        <f t="shared" si="0"/>
        <v>10329</v>
      </c>
      <c r="G98" s="8"/>
    </row>
    <row r="99" spans="1:12" ht="63.75" customHeight="1" x14ac:dyDescent="0.25">
      <c r="A99" s="2"/>
      <c r="B99" s="24">
        <v>90</v>
      </c>
      <c r="C99" s="28" t="s">
        <v>67</v>
      </c>
      <c r="D99" s="26">
        <v>70</v>
      </c>
      <c r="E99" s="26">
        <v>3400</v>
      </c>
      <c r="F99" s="27">
        <f t="shared" si="0"/>
        <v>3470</v>
      </c>
    </row>
    <row r="100" spans="1:12" s="21" customFormat="1" ht="48.75" customHeight="1" x14ac:dyDescent="0.25">
      <c r="A100" s="9"/>
      <c r="B100" s="24">
        <v>91</v>
      </c>
      <c r="C100" s="28" t="s">
        <v>87</v>
      </c>
      <c r="D100" s="31">
        <v>500</v>
      </c>
      <c r="E100" s="31">
        <v>600</v>
      </c>
      <c r="F100" s="27">
        <f t="shared" si="0"/>
        <v>1100</v>
      </c>
      <c r="G100" s="10"/>
      <c r="H100" s="10"/>
      <c r="I100" s="10"/>
      <c r="J100" s="10"/>
      <c r="K100" s="10"/>
    </row>
    <row r="101" spans="1:12" ht="51" customHeight="1" x14ac:dyDescent="0.25">
      <c r="A101" s="2"/>
      <c r="B101" s="24">
        <v>92</v>
      </c>
      <c r="C101" s="28" t="s">
        <v>96</v>
      </c>
      <c r="D101" s="26">
        <v>4056.7</v>
      </c>
      <c r="E101" s="26">
        <v>15457.3</v>
      </c>
      <c r="F101" s="27">
        <f t="shared" si="0"/>
        <v>19514</v>
      </c>
    </row>
    <row r="102" spans="1:12" ht="63.75" customHeight="1" x14ac:dyDescent="0.25">
      <c r="A102" s="2"/>
      <c r="B102" s="24">
        <v>93</v>
      </c>
      <c r="C102" s="28" t="s">
        <v>84</v>
      </c>
      <c r="D102" s="26"/>
      <c r="E102" s="26">
        <v>910</v>
      </c>
      <c r="F102" s="27">
        <f t="shared" si="0"/>
        <v>910</v>
      </c>
    </row>
    <row r="103" spans="1:12" ht="33.75" customHeight="1" x14ac:dyDescent="0.25">
      <c r="A103" s="2"/>
      <c r="B103" s="24">
        <v>94</v>
      </c>
      <c r="C103" s="28" t="s">
        <v>95</v>
      </c>
      <c r="D103" s="26">
        <v>3423.8</v>
      </c>
      <c r="E103" s="26">
        <v>17227.2</v>
      </c>
      <c r="F103" s="27">
        <f t="shared" si="0"/>
        <v>20651</v>
      </c>
    </row>
    <row r="104" spans="1:12" ht="65.25" customHeight="1" x14ac:dyDescent="0.25">
      <c r="A104" s="2"/>
      <c r="B104" s="24">
        <v>95</v>
      </c>
      <c r="C104" s="30" t="s">
        <v>110</v>
      </c>
      <c r="D104" s="26"/>
      <c r="E104" s="26">
        <v>642</v>
      </c>
      <c r="F104" s="27">
        <f t="shared" si="0"/>
        <v>642</v>
      </c>
      <c r="L104" s="22"/>
    </row>
    <row r="105" spans="1:12" ht="68.25" customHeight="1" x14ac:dyDescent="0.25">
      <c r="B105" s="24">
        <v>96</v>
      </c>
      <c r="C105" s="30" t="s">
        <v>113</v>
      </c>
      <c r="D105" s="31"/>
      <c r="E105" s="31">
        <v>250</v>
      </c>
      <c r="F105" s="27">
        <f t="shared" si="0"/>
        <v>250</v>
      </c>
    </row>
    <row r="106" spans="1:12" ht="36" customHeight="1" x14ac:dyDescent="0.25">
      <c r="A106" s="2"/>
      <c r="B106" s="24">
        <v>97</v>
      </c>
      <c r="C106" s="30" t="s">
        <v>88</v>
      </c>
      <c r="D106" s="31"/>
      <c r="E106" s="31">
        <v>890</v>
      </c>
      <c r="F106" s="27">
        <f t="shared" si="0"/>
        <v>890</v>
      </c>
    </row>
    <row r="107" spans="1:12" ht="36" customHeight="1" x14ac:dyDescent="0.25">
      <c r="A107" s="2"/>
      <c r="B107" s="24">
        <v>98</v>
      </c>
      <c r="C107" s="30" t="s">
        <v>172</v>
      </c>
      <c r="D107" s="31"/>
      <c r="E107" s="31">
        <v>3600</v>
      </c>
      <c r="F107" s="27">
        <f t="shared" si="0"/>
        <v>3600</v>
      </c>
    </row>
    <row r="108" spans="1:12" ht="51.75" customHeight="1" x14ac:dyDescent="0.25">
      <c r="B108" s="24">
        <v>99</v>
      </c>
      <c r="C108" s="30" t="s">
        <v>176</v>
      </c>
      <c r="D108" s="31"/>
      <c r="E108" s="31">
        <v>680</v>
      </c>
      <c r="F108" s="27">
        <f t="shared" si="0"/>
        <v>680</v>
      </c>
    </row>
    <row r="109" spans="1:12" ht="36.75" customHeight="1" x14ac:dyDescent="0.25">
      <c r="B109" s="24">
        <v>100</v>
      </c>
      <c r="C109" s="30" t="s">
        <v>173</v>
      </c>
      <c r="D109" s="31"/>
      <c r="E109" s="31">
        <v>3600</v>
      </c>
      <c r="F109" s="27">
        <f t="shared" si="0"/>
        <v>3600</v>
      </c>
    </row>
    <row r="110" spans="1:12" ht="33" customHeight="1" x14ac:dyDescent="0.25">
      <c r="A110" s="2"/>
      <c r="B110" s="24">
        <v>101</v>
      </c>
      <c r="C110" s="25" t="s">
        <v>122</v>
      </c>
      <c r="D110" s="26"/>
      <c r="E110" s="26">
        <v>5992.9</v>
      </c>
      <c r="F110" s="27">
        <f t="shared" si="0"/>
        <v>5992.9</v>
      </c>
    </row>
    <row r="111" spans="1:12" ht="33.75" customHeight="1" x14ac:dyDescent="0.25">
      <c r="A111" s="2"/>
      <c r="B111" s="24">
        <v>102</v>
      </c>
      <c r="C111" s="28" t="s">
        <v>94</v>
      </c>
      <c r="D111" s="26">
        <v>2963</v>
      </c>
      <c r="E111" s="26">
        <v>13485.8</v>
      </c>
      <c r="F111" s="27">
        <f t="shared" si="0"/>
        <v>16448.8</v>
      </c>
    </row>
    <row r="112" spans="1:12" ht="33" customHeight="1" x14ac:dyDescent="0.25">
      <c r="A112" s="2"/>
      <c r="B112" s="24">
        <v>103</v>
      </c>
      <c r="C112" s="25" t="s">
        <v>32</v>
      </c>
      <c r="D112" s="26"/>
      <c r="E112" s="26">
        <v>755</v>
      </c>
      <c r="F112" s="27">
        <f t="shared" si="0"/>
        <v>755</v>
      </c>
    </row>
    <row r="113" spans="1:12" ht="34.5" customHeight="1" x14ac:dyDescent="0.25">
      <c r="A113" s="2"/>
      <c r="B113" s="24">
        <v>104</v>
      </c>
      <c r="C113" s="25" t="s">
        <v>33</v>
      </c>
      <c r="D113" s="26"/>
      <c r="E113" s="26">
        <v>553</v>
      </c>
      <c r="F113" s="27">
        <f t="shared" si="0"/>
        <v>553</v>
      </c>
    </row>
    <row r="114" spans="1:12" ht="31.5" customHeight="1" x14ac:dyDescent="0.25">
      <c r="A114" s="2"/>
      <c r="B114" s="24">
        <v>105</v>
      </c>
      <c r="C114" s="25" t="s">
        <v>34</v>
      </c>
      <c r="D114" s="26"/>
      <c r="E114" s="26">
        <v>800</v>
      </c>
      <c r="F114" s="27">
        <f t="shared" si="0"/>
        <v>800</v>
      </c>
    </row>
    <row r="115" spans="1:12" ht="32.25" customHeight="1" x14ac:dyDescent="0.25">
      <c r="A115" s="2"/>
      <c r="B115" s="24">
        <v>106</v>
      </c>
      <c r="C115" s="25" t="s">
        <v>35</v>
      </c>
      <c r="D115" s="26">
        <v>200</v>
      </c>
      <c r="E115" s="26"/>
      <c r="F115" s="27">
        <f t="shared" si="0"/>
        <v>200</v>
      </c>
    </row>
    <row r="116" spans="1:12" ht="34.5" customHeight="1" x14ac:dyDescent="0.25">
      <c r="A116" s="2"/>
      <c r="B116" s="24">
        <v>107</v>
      </c>
      <c r="C116" s="28" t="s">
        <v>177</v>
      </c>
      <c r="D116" s="26">
        <v>9985.1219999999994</v>
      </c>
      <c r="E116" s="26">
        <v>105819.3</v>
      </c>
      <c r="F116" s="27">
        <f t="shared" si="0"/>
        <v>115804.42200000001</v>
      </c>
    </row>
    <row r="117" spans="1:12" ht="35.25" customHeight="1" x14ac:dyDescent="0.25">
      <c r="A117" s="2"/>
      <c r="B117" s="24">
        <v>108</v>
      </c>
      <c r="C117" s="28" t="s">
        <v>99</v>
      </c>
      <c r="D117" s="26"/>
      <c r="E117" s="26">
        <v>6102</v>
      </c>
      <c r="F117" s="27">
        <f t="shared" si="0"/>
        <v>6102</v>
      </c>
    </row>
    <row r="118" spans="1:12" s="10" customFormat="1" ht="48" customHeight="1" x14ac:dyDescent="0.25">
      <c r="A118" s="9"/>
      <c r="B118" s="24">
        <v>109</v>
      </c>
      <c r="C118" s="25" t="s">
        <v>123</v>
      </c>
      <c r="D118" s="26"/>
      <c r="E118" s="26">
        <v>638</v>
      </c>
      <c r="F118" s="27">
        <f t="shared" ref="F118:F181" si="2">D118+E118</f>
        <v>638</v>
      </c>
    </row>
    <row r="119" spans="1:12" ht="35.25" customHeight="1" x14ac:dyDescent="0.25">
      <c r="A119" s="2"/>
      <c r="B119" s="24">
        <v>110</v>
      </c>
      <c r="C119" s="28" t="s">
        <v>36</v>
      </c>
      <c r="D119" s="26">
        <v>3831.4</v>
      </c>
      <c r="E119" s="26">
        <v>17795.2</v>
      </c>
      <c r="F119" s="27">
        <f t="shared" si="2"/>
        <v>21626.600000000002</v>
      </c>
    </row>
    <row r="120" spans="1:12" ht="33.75" customHeight="1" x14ac:dyDescent="0.25">
      <c r="A120" s="2"/>
      <c r="B120" s="24">
        <v>111</v>
      </c>
      <c r="C120" s="25" t="s">
        <v>81</v>
      </c>
      <c r="D120" s="26"/>
      <c r="E120" s="26">
        <v>1258</v>
      </c>
      <c r="F120" s="27">
        <f t="shared" si="2"/>
        <v>1258</v>
      </c>
    </row>
    <row r="121" spans="1:12" ht="33.75" customHeight="1" x14ac:dyDescent="0.25">
      <c r="A121" s="2"/>
      <c r="B121" s="24">
        <v>112</v>
      </c>
      <c r="C121" s="25" t="s">
        <v>125</v>
      </c>
      <c r="D121" s="26"/>
      <c r="E121" s="26">
        <v>884</v>
      </c>
      <c r="F121" s="27">
        <f t="shared" si="2"/>
        <v>884</v>
      </c>
    </row>
    <row r="122" spans="1:12" ht="33.75" customHeight="1" x14ac:dyDescent="0.25">
      <c r="A122" s="2"/>
      <c r="B122" s="24">
        <v>113</v>
      </c>
      <c r="C122" s="25" t="s">
        <v>37</v>
      </c>
      <c r="D122" s="26"/>
      <c r="E122" s="26">
        <v>1454</v>
      </c>
      <c r="F122" s="27">
        <f t="shared" si="2"/>
        <v>1454</v>
      </c>
    </row>
    <row r="123" spans="1:12" ht="34.5" customHeight="1" x14ac:dyDescent="0.25">
      <c r="A123" s="2"/>
      <c r="B123" s="24">
        <v>114</v>
      </c>
      <c r="C123" s="39" t="s">
        <v>38</v>
      </c>
      <c r="D123" s="26">
        <v>70</v>
      </c>
      <c r="E123" s="26">
        <v>5372</v>
      </c>
      <c r="F123" s="27">
        <f t="shared" si="2"/>
        <v>5442</v>
      </c>
    </row>
    <row r="124" spans="1:12" ht="36.75" customHeight="1" x14ac:dyDescent="0.25">
      <c r="A124" s="2"/>
      <c r="B124" s="24">
        <v>115</v>
      </c>
      <c r="C124" s="25" t="s">
        <v>107</v>
      </c>
      <c r="D124" s="26"/>
      <c r="E124" s="26">
        <v>6555</v>
      </c>
      <c r="F124" s="27">
        <f t="shared" si="2"/>
        <v>6555</v>
      </c>
      <c r="L124" s="23"/>
    </row>
    <row r="125" spans="1:12" ht="36.75" customHeight="1" x14ac:dyDescent="0.25">
      <c r="A125" s="2"/>
      <c r="B125" s="24">
        <v>116</v>
      </c>
      <c r="C125" s="39" t="s">
        <v>72</v>
      </c>
      <c r="D125" s="26">
        <v>2719</v>
      </c>
      <c r="E125" s="26">
        <v>11666</v>
      </c>
      <c r="F125" s="27">
        <f t="shared" si="2"/>
        <v>14385</v>
      </c>
    </row>
    <row r="126" spans="1:12" ht="32.25" customHeight="1" x14ac:dyDescent="0.25">
      <c r="A126" s="2"/>
      <c r="B126" s="24">
        <v>117</v>
      </c>
      <c r="C126" s="39" t="s">
        <v>39</v>
      </c>
      <c r="D126" s="26">
        <v>1140.8</v>
      </c>
      <c r="E126" s="26">
        <v>10170</v>
      </c>
      <c r="F126" s="27">
        <f t="shared" si="2"/>
        <v>11310.8</v>
      </c>
    </row>
    <row r="127" spans="1:12" ht="36" customHeight="1" x14ac:dyDescent="0.25">
      <c r="A127" s="2"/>
      <c r="B127" s="24">
        <v>118</v>
      </c>
      <c r="C127" s="28" t="s">
        <v>40</v>
      </c>
      <c r="D127" s="26">
        <v>1920</v>
      </c>
      <c r="E127" s="26">
        <v>17280</v>
      </c>
      <c r="F127" s="27">
        <f t="shared" si="2"/>
        <v>19200</v>
      </c>
    </row>
    <row r="128" spans="1:12" ht="30.75" customHeight="1" x14ac:dyDescent="0.25">
      <c r="A128" s="2"/>
      <c r="B128" s="24">
        <v>119</v>
      </c>
      <c r="C128" s="39" t="s">
        <v>41</v>
      </c>
      <c r="D128" s="26"/>
      <c r="E128" s="26">
        <v>380</v>
      </c>
      <c r="F128" s="27">
        <f t="shared" si="2"/>
        <v>380</v>
      </c>
    </row>
    <row r="129" spans="1:12" ht="33" customHeight="1" x14ac:dyDescent="0.25">
      <c r="A129" s="2"/>
      <c r="B129" s="24">
        <v>120</v>
      </c>
      <c r="C129" s="30" t="s">
        <v>91</v>
      </c>
      <c r="D129" s="31"/>
      <c r="E129" s="31">
        <v>1000</v>
      </c>
      <c r="F129" s="27">
        <f t="shared" si="2"/>
        <v>1000</v>
      </c>
    </row>
    <row r="130" spans="1:12" ht="33.75" customHeight="1" x14ac:dyDescent="0.25">
      <c r="A130" s="2"/>
      <c r="B130" s="24">
        <v>121</v>
      </c>
      <c r="C130" s="25" t="s">
        <v>174</v>
      </c>
      <c r="D130" s="26"/>
      <c r="E130" s="26">
        <v>450</v>
      </c>
      <c r="F130" s="27">
        <f t="shared" si="2"/>
        <v>450</v>
      </c>
    </row>
    <row r="131" spans="1:12" ht="35.25" customHeight="1" x14ac:dyDescent="0.25">
      <c r="A131" s="2"/>
      <c r="B131" s="24">
        <v>122</v>
      </c>
      <c r="C131" s="25" t="s">
        <v>137</v>
      </c>
      <c r="D131" s="26"/>
      <c r="E131" s="40">
        <v>450</v>
      </c>
      <c r="F131" s="27">
        <f t="shared" si="2"/>
        <v>450</v>
      </c>
    </row>
    <row r="132" spans="1:12" ht="24.75" customHeight="1" x14ac:dyDescent="0.25">
      <c r="B132" s="24">
        <v>123</v>
      </c>
      <c r="C132" s="30" t="s">
        <v>100</v>
      </c>
      <c r="D132" s="31"/>
      <c r="E132" s="31">
        <v>850</v>
      </c>
      <c r="F132" s="27">
        <f t="shared" si="2"/>
        <v>850</v>
      </c>
    </row>
    <row r="133" spans="1:12" ht="36" customHeight="1" x14ac:dyDescent="0.25">
      <c r="B133" s="24">
        <v>124</v>
      </c>
      <c r="C133" s="30" t="s">
        <v>109</v>
      </c>
      <c r="D133" s="31"/>
      <c r="E133" s="31">
        <v>525</v>
      </c>
      <c r="F133" s="27">
        <f t="shared" si="2"/>
        <v>525</v>
      </c>
    </row>
    <row r="134" spans="1:12" ht="33" customHeight="1" x14ac:dyDescent="0.25">
      <c r="A134" s="2"/>
      <c r="B134" s="24">
        <v>125</v>
      </c>
      <c r="C134" s="28" t="s">
        <v>42</v>
      </c>
      <c r="D134" s="26"/>
      <c r="E134" s="26">
        <v>8862.2999999999993</v>
      </c>
      <c r="F134" s="27">
        <f t="shared" si="2"/>
        <v>8862.2999999999993</v>
      </c>
    </row>
    <row r="135" spans="1:12" ht="33.75" customHeight="1" x14ac:dyDescent="0.25">
      <c r="A135" s="2"/>
      <c r="B135" s="24">
        <v>126</v>
      </c>
      <c r="C135" s="28" t="s">
        <v>43</v>
      </c>
      <c r="D135" s="26"/>
      <c r="E135" s="26">
        <v>1513</v>
      </c>
      <c r="F135" s="27">
        <f t="shared" si="2"/>
        <v>1513</v>
      </c>
    </row>
    <row r="136" spans="1:12" ht="34.5" customHeight="1" x14ac:dyDescent="0.25">
      <c r="A136" s="2"/>
      <c r="B136" s="24">
        <v>127</v>
      </c>
      <c r="C136" s="28" t="s">
        <v>124</v>
      </c>
      <c r="D136" s="26"/>
      <c r="E136" s="26">
        <v>350</v>
      </c>
      <c r="F136" s="27">
        <f t="shared" si="2"/>
        <v>350</v>
      </c>
      <c r="L136" s="8"/>
    </row>
    <row r="137" spans="1:12" ht="21.75" customHeight="1" x14ac:dyDescent="0.25">
      <c r="A137" s="2"/>
      <c r="B137" s="24">
        <v>128</v>
      </c>
      <c r="C137" s="28" t="s">
        <v>44</v>
      </c>
      <c r="D137" s="26"/>
      <c r="E137" s="26">
        <v>450</v>
      </c>
      <c r="F137" s="27">
        <f t="shared" si="2"/>
        <v>450</v>
      </c>
    </row>
    <row r="138" spans="1:12" ht="32.25" customHeight="1" x14ac:dyDescent="0.25">
      <c r="A138" s="2"/>
      <c r="B138" s="24">
        <v>129</v>
      </c>
      <c r="C138" s="28" t="s">
        <v>45</v>
      </c>
      <c r="D138" s="26"/>
      <c r="E138" s="26">
        <v>3050.4</v>
      </c>
      <c r="F138" s="27">
        <f t="shared" si="2"/>
        <v>3050.4</v>
      </c>
    </row>
    <row r="139" spans="1:12" ht="21" customHeight="1" x14ac:dyDescent="0.25">
      <c r="A139" s="2"/>
      <c r="B139" s="24">
        <v>130</v>
      </c>
      <c r="C139" s="25" t="s">
        <v>46</v>
      </c>
      <c r="D139" s="26"/>
      <c r="E139" s="26">
        <v>12000</v>
      </c>
      <c r="F139" s="27">
        <f t="shared" si="2"/>
        <v>12000</v>
      </c>
    </row>
    <row r="140" spans="1:12" s="8" customFormat="1" ht="40.5" customHeight="1" x14ac:dyDescent="0.25">
      <c r="A140" s="10"/>
      <c r="B140" s="24">
        <v>131</v>
      </c>
      <c r="C140" s="37" t="s">
        <v>68</v>
      </c>
      <c r="D140" s="26"/>
      <c r="E140" s="26">
        <v>6689.4</v>
      </c>
      <c r="F140" s="27">
        <f t="shared" si="2"/>
        <v>6689.4</v>
      </c>
      <c r="G140" s="10"/>
      <c r="H140" s="10"/>
      <c r="I140" s="10"/>
      <c r="J140" s="10"/>
      <c r="K140" s="10"/>
    </row>
    <row r="141" spans="1:12" s="8" customFormat="1" ht="51.75" customHeight="1" x14ac:dyDescent="0.25">
      <c r="A141" s="10"/>
      <c r="B141" s="24">
        <v>132</v>
      </c>
      <c r="C141" s="37" t="s">
        <v>141</v>
      </c>
      <c r="D141" s="26"/>
      <c r="E141" s="26">
        <v>450</v>
      </c>
      <c r="F141" s="27">
        <f t="shared" si="2"/>
        <v>450</v>
      </c>
      <c r="G141" s="5"/>
      <c r="H141" s="10"/>
      <c r="I141" s="10"/>
      <c r="J141" s="10"/>
      <c r="K141" s="10"/>
    </row>
    <row r="142" spans="1:12" s="8" customFormat="1" ht="34.5" customHeight="1" x14ac:dyDescent="0.25">
      <c r="A142" s="10"/>
      <c r="B142" s="24">
        <v>133</v>
      </c>
      <c r="C142" s="39" t="s">
        <v>134</v>
      </c>
      <c r="D142" s="31"/>
      <c r="E142" s="31">
        <v>250</v>
      </c>
      <c r="F142" s="27">
        <f t="shared" si="2"/>
        <v>250</v>
      </c>
      <c r="G142" s="5"/>
      <c r="H142" s="10"/>
      <c r="I142" s="10"/>
      <c r="J142" s="10"/>
      <c r="K142" s="10"/>
    </row>
    <row r="143" spans="1:12" s="8" customFormat="1" ht="25.5" customHeight="1" x14ac:dyDescent="0.25">
      <c r="A143" s="10"/>
      <c r="B143" s="24">
        <v>134</v>
      </c>
      <c r="C143" s="39" t="s">
        <v>135</v>
      </c>
      <c r="D143" s="31"/>
      <c r="E143" s="31">
        <v>250</v>
      </c>
      <c r="F143" s="27">
        <f t="shared" si="2"/>
        <v>250</v>
      </c>
      <c r="G143" s="5"/>
      <c r="H143" s="10"/>
      <c r="I143" s="10"/>
      <c r="J143" s="10"/>
      <c r="K143" s="10"/>
    </row>
    <row r="144" spans="1:12" ht="38.25" customHeight="1" x14ac:dyDescent="0.25">
      <c r="A144" s="2"/>
      <c r="B144" s="24">
        <v>135</v>
      </c>
      <c r="C144" s="30" t="s">
        <v>47</v>
      </c>
      <c r="D144" s="26"/>
      <c r="E144" s="26">
        <v>1988.2</v>
      </c>
      <c r="F144" s="27">
        <f t="shared" si="2"/>
        <v>1988.2</v>
      </c>
    </row>
    <row r="145" spans="1:14" ht="28.5" customHeight="1" x14ac:dyDescent="0.25">
      <c r="A145" s="2"/>
      <c r="B145" s="24">
        <v>136</v>
      </c>
      <c r="C145" s="30" t="s">
        <v>48</v>
      </c>
      <c r="D145" s="26"/>
      <c r="E145" s="41">
        <v>4100</v>
      </c>
      <c r="F145" s="27">
        <f t="shared" si="2"/>
        <v>4100</v>
      </c>
    </row>
    <row r="146" spans="1:14" ht="36" customHeight="1" x14ac:dyDescent="0.25">
      <c r="A146" s="2"/>
      <c r="B146" s="24">
        <v>137</v>
      </c>
      <c r="C146" s="30" t="s">
        <v>49</v>
      </c>
      <c r="D146" s="26"/>
      <c r="E146" s="26">
        <v>2800</v>
      </c>
      <c r="F146" s="27">
        <f t="shared" si="2"/>
        <v>2800</v>
      </c>
    </row>
    <row r="147" spans="1:14" ht="37.5" customHeight="1" x14ac:dyDescent="0.25">
      <c r="A147" s="2"/>
      <c r="B147" s="24">
        <v>138</v>
      </c>
      <c r="C147" s="30" t="s">
        <v>50</v>
      </c>
      <c r="D147" s="26"/>
      <c r="E147" s="26">
        <v>4000</v>
      </c>
      <c r="F147" s="27">
        <f t="shared" si="2"/>
        <v>4000</v>
      </c>
    </row>
    <row r="148" spans="1:14" ht="37.5" customHeight="1" x14ac:dyDescent="0.25">
      <c r="A148" s="2"/>
      <c r="B148" s="24">
        <v>139</v>
      </c>
      <c r="C148" s="30" t="s">
        <v>126</v>
      </c>
      <c r="D148" s="26"/>
      <c r="E148" s="41">
        <v>2200</v>
      </c>
      <c r="F148" s="27">
        <f t="shared" si="2"/>
        <v>2200</v>
      </c>
    </row>
    <row r="149" spans="1:14" ht="33" customHeight="1" x14ac:dyDescent="0.25">
      <c r="A149" s="2"/>
      <c r="B149" s="24">
        <v>140</v>
      </c>
      <c r="C149" s="25" t="s">
        <v>138</v>
      </c>
      <c r="D149" s="26">
        <v>7700</v>
      </c>
      <c r="E149" s="26">
        <v>69300</v>
      </c>
      <c r="F149" s="27">
        <f t="shared" si="2"/>
        <v>77000</v>
      </c>
    </row>
    <row r="150" spans="1:14" ht="26.25" customHeight="1" x14ac:dyDescent="0.25">
      <c r="B150" s="24">
        <v>141</v>
      </c>
      <c r="C150" s="30" t="s">
        <v>103</v>
      </c>
      <c r="D150" s="31"/>
      <c r="E150" s="31">
        <v>550</v>
      </c>
      <c r="F150" s="27">
        <f t="shared" si="2"/>
        <v>550</v>
      </c>
      <c r="L150" s="22"/>
      <c r="M150" s="22"/>
      <c r="N150" s="22"/>
    </row>
    <row r="151" spans="1:14" ht="21" customHeight="1" x14ac:dyDescent="0.25">
      <c r="A151" s="2"/>
      <c r="B151" s="24">
        <v>142</v>
      </c>
      <c r="C151" s="25" t="s">
        <v>127</v>
      </c>
      <c r="D151" s="26">
        <v>500</v>
      </c>
      <c r="E151" s="26"/>
      <c r="F151" s="27">
        <f t="shared" si="2"/>
        <v>500</v>
      </c>
    </row>
    <row r="152" spans="1:14" ht="42.75" customHeight="1" x14ac:dyDescent="0.25">
      <c r="B152" s="24">
        <v>143</v>
      </c>
      <c r="C152" s="30" t="s">
        <v>104</v>
      </c>
      <c r="D152" s="31"/>
      <c r="E152" s="31">
        <v>1000</v>
      </c>
      <c r="F152" s="27">
        <f t="shared" si="2"/>
        <v>1000</v>
      </c>
    </row>
    <row r="153" spans="1:14" ht="33.75" customHeight="1" x14ac:dyDescent="0.25">
      <c r="A153" s="2"/>
      <c r="B153" s="24">
        <v>144</v>
      </c>
      <c r="C153" s="25" t="s">
        <v>128</v>
      </c>
      <c r="D153" s="26">
        <v>1000</v>
      </c>
      <c r="E153" s="26"/>
      <c r="F153" s="27">
        <f t="shared" si="2"/>
        <v>1000</v>
      </c>
    </row>
    <row r="154" spans="1:14" ht="26.25" customHeight="1" x14ac:dyDescent="0.25">
      <c r="A154" s="2"/>
      <c r="B154" s="24">
        <v>145</v>
      </c>
      <c r="C154" s="25" t="s">
        <v>51</v>
      </c>
      <c r="D154" s="31"/>
      <c r="E154" s="26">
        <v>500</v>
      </c>
      <c r="F154" s="27">
        <f t="shared" si="2"/>
        <v>500</v>
      </c>
    </row>
    <row r="155" spans="1:14" ht="24" customHeight="1" x14ac:dyDescent="0.25">
      <c r="A155" s="2"/>
      <c r="B155" s="24">
        <v>146</v>
      </c>
      <c r="C155" s="25" t="s">
        <v>52</v>
      </c>
      <c r="D155" s="31">
        <v>500</v>
      </c>
      <c r="E155" s="26"/>
      <c r="F155" s="27">
        <f t="shared" si="2"/>
        <v>500</v>
      </c>
    </row>
    <row r="156" spans="1:14" ht="33.75" customHeight="1" x14ac:dyDescent="0.25">
      <c r="A156" s="2"/>
      <c r="B156" s="24">
        <v>147</v>
      </c>
      <c r="C156" s="25" t="s">
        <v>53</v>
      </c>
      <c r="D156" s="31"/>
      <c r="E156" s="26">
        <v>700</v>
      </c>
      <c r="F156" s="27">
        <f t="shared" si="2"/>
        <v>700</v>
      </c>
    </row>
    <row r="157" spans="1:14" ht="20.25" customHeight="1" x14ac:dyDescent="0.25">
      <c r="A157" s="2"/>
      <c r="B157" s="24">
        <v>148</v>
      </c>
      <c r="C157" s="25" t="s">
        <v>69</v>
      </c>
      <c r="D157" s="31"/>
      <c r="E157" s="26">
        <v>250</v>
      </c>
      <c r="F157" s="27">
        <f t="shared" si="2"/>
        <v>250</v>
      </c>
    </row>
    <row r="158" spans="1:14" ht="37.5" customHeight="1" x14ac:dyDescent="0.25">
      <c r="A158" s="2"/>
      <c r="B158" s="24">
        <v>149</v>
      </c>
      <c r="C158" s="25" t="s">
        <v>86</v>
      </c>
      <c r="D158" s="31"/>
      <c r="E158" s="26">
        <v>150</v>
      </c>
      <c r="F158" s="27">
        <f t="shared" si="2"/>
        <v>150</v>
      </c>
    </row>
    <row r="159" spans="1:14" ht="24.75" customHeight="1" x14ac:dyDescent="0.25">
      <c r="A159" s="2"/>
      <c r="B159" s="24">
        <v>150</v>
      </c>
      <c r="C159" s="30" t="s">
        <v>89</v>
      </c>
      <c r="D159" s="31"/>
      <c r="E159" s="31">
        <v>300</v>
      </c>
      <c r="F159" s="27">
        <f t="shared" si="2"/>
        <v>300</v>
      </c>
    </row>
    <row r="160" spans="1:14" ht="28.5" customHeight="1" x14ac:dyDescent="0.25">
      <c r="A160" s="2"/>
      <c r="B160" s="24">
        <v>151</v>
      </c>
      <c r="C160" s="30" t="s">
        <v>90</v>
      </c>
      <c r="D160" s="31"/>
      <c r="E160" s="31">
        <v>400</v>
      </c>
      <c r="F160" s="27">
        <f t="shared" si="2"/>
        <v>400</v>
      </c>
    </row>
    <row r="161" spans="1:6" ht="38.25" customHeight="1" x14ac:dyDescent="0.25">
      <c r="B161" s="24">
        <v>152</v>
      </c>
      <c r="C161" s="30" t="s">
        <v>101</v>
      </c>
      <c r="D161" s="31"/>
      <c r="E161" s="31">
        <v>300</v>
      </c>
      <c r="F161" s="27">
        <f t="shared" si="2"/>
        <v>300</v>
      </c>
    </row>
    <row r="162" spans="1:6" ht="21.75" customHeight="1" x14ac:dyDescent="0.25">
      <c r="B162" s="24">
        <v>153</v>
      </c>
      <c r="C162" s="30" t="s">
        <v>102</v>
      </c>
      <c r="D162" s="31"/>
      <c r="E162" s="31">
        <v>300</v>
      </c>
      <c r="F162" s="27">
        <f t="shared" si="2"/>
        <v>300</v>
      </c>
    </row>
    <row r="163" spans="1:6" ht="39.75" customHeight="1" x14ac:dyDescent="0.25">
      <c r="B163" s="24">
        <v>154</v>
      </c>
      <c r="C163" s="30" t="s">
        <v>106</v>
      </c>
      <c r="D163" s="31"/>
      <c r="E163" s="31">
        <v>300</v>
      </c>
      <c r="F163" s="27">
        <f t="shared" si="2"/>
        <v>300</v>
      </c>
    </row>
    <row r="164" spans="1:6" ht="40.5" customHeight="1" x14ac:dyDescent="0.25">
      <c r="B164" s="24">
        <v>155</v>
      </c>
      <c r="C164" s="30" t="s">
        <v>105</v>
      </c>
      <c r="D164" s="31"/>
      <c r="E164" s="31">
        <v>300</v>
      </c>
      <c r="F164" s="27">
        <f t="shared" si="2"/>
        <v>300</v>
      </c>
    </row>
    <row r="165" spans="1:6" ht="32.25" customHeight="1" x14ac:dyDescent="0.25">
      <c r="B165" s="24">
        <v>156</v>
      </c>
      <c r="C165" s="25" t="s">
        <v>140</v>
      </c>
      <c r="D165" s="26"/>
      <c r="E165" s="31">
        <v>500</v>
      </c>
      <c r="F165" s="27">
        <f t="shared" si="2"/>
        <v>500</v>
      </c>
    </row>
    <row r="166" spans="1:6" ht="34.5" customHeight="1" x14ac:dyDescent="0.25">
      <c r="B166" s="24">
        <v>157</v>
      </c>
      <c r="C166" s="25" t="s">
        <v>136</v>
      </c>
      <c r="D166" s="31"/>
      <c r="E166" s="31">
        <v>500</v>
      </c>
      <c r="F166" s="27">
        <f t="shared" si="2"/>
        <v>500</v>
      </c>
    </row>
    <row r="167" spans="1:6" ht="24" customHeight="1" x14ac:dyDescent="0.25">
      <c r="B167" s="24">
        <v>158</v>
      </c>
      <c r="C167" s="25" t="s">
        <v>175</v>
      </c>
      <c r="D167" s="26"/>
      <c r="E167" s="31">
        <v>500</v>
      </c>
      <c r="F167" s="27">
        <f t="shared" si="2"/>
        <v>500</v>
      </c>
    </row>
    <row r="168" spans="1:6" ht="36" customHeight="1" x14ac:dyDescent="0.25">
      <c r="B168" s="24">
        <v>159</v>
      </c>
      <c r="C168" s="25" t="s">
        <v>139</v>
      </c>
      <c r="D168" s="31"/>
      <c r="E168" s="40">
        <v>150</v>
      </c>
      <c r="F168" s="27">
        <f t="shared" si="2"/>
        <v>150</v>
      </c>
    </row>
    <row r="169" spans="1:6" ht="36" customHeight="1" x14ac:dyDescent="0.25">
      <c r="A169" s="2"/>
      <c r="B169" s="24">
        <v>160</v>
      </c>
      <c r="C169" s="28" t="s">
        <v>54</v>
      </c>
      <c r="D169" s="26"/>
      <c r="E169" s="26">
        <v>5779</v>
      </c>
      <c r="F169" s="27">
        <f t="shared" si="2"/>
        <v>5779</v>
      </c>
    </row>
    <row r="170" spans="1:6" ht="33.75" customHeight="1" x14ac:dyDescent="0.25">
      <c r="A170" s="2"/>
      <c r="B170" s="24">
        <v>161</v>
      </c>
      <c r="C170" s="28" t="s">
        <v>93</v>
      </c>
      <c r="D170" s="31">
        <v>5967.1</v>
      </c>
      <c r="E170" s="26">
        <v>13106.8</v>
      </c>
      <c r="F170" s="27">
        <f t="shared" si="2"/>
        <v>19073.900000000001</v>
      </c>
    </row>
    <row r="171" spans="1:6" ht="36" customHeight="1" x14ac:dyDescent="0.25">
      <c r="A171" s="2"/>
      <c r="B171" s="24">
        <v>162</v>
      </c>
      <c r="C171" s="39" t="s">
        <v>55</v>
      </c>
      <c r="D171" s="31"/>
      <c r="E171" s="26">
        <v>1132.5</v>
      </c>
      <c r="F171" s="27">
        <f t="shared" si="2"/>
        <v>1132.5</v>
      </c>
    </row>
    <row r="172" spans="1:6" ht="21.75" customHeight="1" x14ac:dyDescent="0.25">
      <c r="A172" s="2"/>
      <c r="B172" s="24">
        <v>163</v>
      </c>
      <c r="C172" s="39" t="s">
        <v>56</v>
      </c>
      <c r="D172" s="31"/>
      <c r="E172" s="26">
        <v>1403.5</v>
      </c>
      <c r="F172" s="27">
        <f t="shared" si="2"/>
        <v>1403.5</v>
      </c>
    </row>
    <row r="173" spans="1:6" ht="33.75" customHeight="1" x14ac:dyDescent="0.25">
      <c r="A173" s="2"/>
      <c r="B173" s="24">
        <v>164</v>
      </c>
      <c r="C173" s="28" t="s">
        <v>57</v>
      </c>
      <c r="D173" s="31"/>
      <c r="E173" s="26">
        <v>1000</v>
      </c>
      <c r="F173" s="27">
        <f t="shared" si="2"/>
        <v>1000</v>
      </c>
    </row>
    <row r="174" spans="1:6" ht="36.75" customHeight="1" x14ac:dyDescent="0.25">
      <c r="A174" s="2"/>
      <c r="B174" s="24">
        <v>165</v>
      </c>
      <c r="C174" s="28" t="s">
        <v>58</v>
      </c>
      <c r="D174" s="31"/>
      <c r="E174" s="26">
        <v>295</v>
      </c>
      <c r="F174" s="27">
        <f t="shared" si="2"/>
        <v>295</v>
      </c>
    </row>
    <row r="175" spans="1:6" ht="33" customHeight="1" x14ac:dyDescent="0.25">
      <c r="A175" s="2"/>
      <c r="B175" s="24">
        <v>166</v>
      </c>
      <c r="C175" s="42" t="s">
        <v>129</v>
      </c>
      <c r="D175" s="26">
        <v>450</v>
      </c>
      <c r="E175" s="26"/>
      <c r="F175" s="27">
        <f t="shared" si="2"/>
        <v>450</v>
      </c>
    </row>
    <row r="176" spans="1:6" ht="39" customHeight="1" x14ac:dyDescent="0.25">
      <c r="B176" s="24">
        <v>167</v>
      </c>
      <c r="C176" s="30" t="s">
        <v>111</v>
      </c>
      <c r="D176" s="31"/>
      <c r="E176" s="31">
        <v>250</v>
      </c>
      <c r="F176" s="27">
        <f t="shared" si="2"/>
        <v>250</v>
      </c>
    </row>
    <row r="177" spans="1:12" ht="33" customHeight="1" x14ac:dyDescent="0.25">
      <c r="B177" s="24">
        <v>168</v>
      </c>
      <c r="C177" s="30" t="s">
        <v>112</v>
      </c>
      <c r="D177" s="31"/>
      <c r="E177" s="31">
        <v>300</v>
      </c>
      <c r="F177" s="27">
        <f t="shared" si="2"/>
        <v>300</v>
      </c>
    </row>
    <row r="178" spans="1:12" ht="49.5" customHeight="1" x14ac:dyDescent="0.25">
      <c r="A178" s="2"/>
      <c r="B178" s="24">
        <v>169</v>
      </c>
      <c r="C178" s="42" t="s">
        <v>85</v>
      </c>
      <c r="D178" s="26"/>
      <c r="E178" s="26">
        <v>200</v>
      </c>
      <c r="F178" s="27">
        <f t="shared" si="2"/>
        <v>200</v>
      </c>
      <c r="L178" s="8"/>
    </row>
    <row r="179" spans="1:12" ht="33" customHeight="1" x14ac:dyDescent="0.25">
      <c r="A179" s="2"/>
      <c r="B179" s="24">
        <v>170</v>
      </c>
      <c r="C179" s="42" t="s">
        <v>59</v>
      </c>
      <c r="D179" s="26"/>
      <c r="E179" s="26">
        <v>300000</v>
      </c>
      <c r="F179" s="27">
        <f t="shared" si="2"/>
        <v>300000</v>
      </c>
    </row>
    <row r="180" spans="1:12" ht="55.5" customHeight="1" x14ac:dyDescent="0.25">
      <c r="A180" s="2"/>
      <c r="B180" s="24">
        <v>171</v>
      </c>
      <c r="C180" s="37" t="s">
        <v>60</v>
      </c>
      <c r="D180" s="26">
        <v>5800</v>
      </c>
      <c r="E180" s="26">
        <v>9200</v>
      </c>
      <c r="F180" s="27">
        <f t="shared" si="2"/>
        <v>15000</v>
      </c>
    </row>
    <row r="181" spans="1:12" ht="54" customHeight="1" x14ac:dyDescent="0.25">
      <c r="A181" s="2"/>
      <c r="B181" s="24">
        <v>172</v>
      </c>
      <c r="C181" s="37" t="s">
        <v>133</v>
      </c>
      <c r="D181" s="26"/>
      <c r="E181" s="26">
        <v>3400</v>
      </c>
      <c r="F181" s="27">
        <f t="shared" si="2"/>
        <v>3400</v>
      </c>
    </row>
    <row r="182" spans="1:12" s="11" customFormat="1" ht="23.25" customHeight="1" x14ac:dyDescent="0.25">
      <c r="B182" s="50" t="s">
        <v>61</v>
      </c>
      <c r="C182" s="50"/>
      <c r="D182" s="13">
        <f>SUM(D10:D181)</f>
        <v>64992.158000000003</v>
      </c>
      <c r="E182" s="13">
        <f>SUM(E10:E181)</f>
        <v>819201.2</v>
      </c>
      <c r="F182" s="13">
        <f>SUM(F10:F181)</f>
        <v>884193.35800000001</v>
      </c>
    </row>
    <row r="183" spans="1:12" ht="33.6" customHeight="1" x14ac:dyDescent="0.3">
      <c r="C183" s="20"/>
      <c r="E183" s="19"/>
      <c r="F183" s="19"/>
    </row>
    <row r="184" spans="1:12" s="14" customFormat="1" ht="19.350000000000001" customHeight="1" x14ac:dyDescent="0.3">
      <c r="B184" s="47" t="s">
        <v>62</v>
      </c>
      <c r="C184" s="47"/>
      <c r="D184" s="15"/>
      <c r="E184" s="44"/>
      <c r="F184" s="44"/>
    </row>
    <row r="185" spans="1:12" s="14" customFormat="1" ht="15" customHeight="1" x14ac:dyDescent="0.3">
      <c r="B185" s="47" t="s">
        <v>63</v>
      </c>
      <c r="C185" s="47"/>
      <c r="D185" s="49" t="s">
        <v>64</v>
      </c>
      <c r="E185" s="49"/>
      <c r="F185" s="49"/>
    </row>
    <row r="186" spans="1:12" s="14" customFormat="1" ht="48.75" customHeight="1" x14ac:dyDescent="0.3">
      <c r="B186" s="17"/>
      <c r="C186" s="43"/>
      <c r="D186" s="18"/>
      <c r="E186" s="18"/>
      <c r="F186" s="16"/>
    </row>
    <row r="187" spans="1:12" s="14" customFormat="1" ht="19.350000000000001" customHeight="1" x14ac:dyDescent="0.3">
      <c r="B187" s="47" t="s">
        <v>65</v>
      </c>
      <c r="C187" s="47"/>
      <c r="D187" s="49" t="s">
        <v>66</v>
      </c>
      <c r="E187" s="49"/>
      <c r="F187" s="49"/>
    </row>
    <row r="255" ht="43.5" customHeight="1" x14ac:dyDescent="0.3"/>
    <row r="256" ht="18.75" customHeight="1" x14ac:dyDescent="0.3"/>
    <row r="268" ht="45.75" customHeight="1" x14ac:dyDescent="0.3"/>
    <row r="269" ht="18.75" customHeight="1" x14ac:dyDescent="0.3"/>
    <row r="270" ht="21" customHeight="1" x14ac:dyDescent="0.3"/>
    <row r="271" ht="29.25" customHeight="1" x14ac:dyDescent="0.3"/>
    <row r="272" ht="18.75" customHeight="1" x14ac:dyDescent="0.3"/>
    <row r="287" ht="33" customHeight="1" x14ac:dyDescent="0.3"/>
    <row r="288" ht="24.75" customHeight="1" x14ac:dyDescent="0.3"/>
    <row r="289" ht="18.75" customHeight="1" x14ac:dyDescent="0.3"/>
    <row r="301" ht="49.5" customHeight="1" x14ac:dyDescent="0.3"/>
    <row r="302" ht="38.25" customHeight="1" x14ac:dyDescent="0.3"/>
    <row r="303" ht="18.75" customHeight="1" x14ac:dyDescent="0.3"/>
    <row r="304" ht="36.75" customHeight="1" x14ac:dyDescent="0.3"/>
    <row r="305" ht="20.25" customHeight="1" x14ac:dyDescent="0.3"/>
    <row r="306" ht="18.75" customHeight="1" x14ac:dyDescent="0.3"/>
    <row r="309" ht="47.25" customHeight="1" x14ac:dyDescent="0.3"/>
    <row r="310" ht="18.75" customHeight="1" x14ac:dyDescent="0.3"/>
    <row r="314" ht="15" customHeight="1" x14ac:dyDescent="0.3"/>
    <row r="315" ht="35.25" customHeight="1" x14ac:dyDescent="0.3"/>
    <row r="316" ht="28.5" customHeight="1" x14ac:dyDescent="0.3"/>
    <row r="318" ht="17.25" customHeight="1" x14ac:dyDescent="0.3"/>
    <row r="319" ht="18.75" customHeight="1" x14ac:dyDescent="0.3"/>
    <row r="320" ht="54.75" customHeight="1" x14ac:dyDescent="0.3"/>
  </sheetData>
  <sheetProtection selectLockedCells="1" selectUnlockedCells="1"/>
  <mergeCells count="15">
    <mergeCell ref="B184:C184"/>
    <mergeCell ref="B8:B9"/>
    <mergeCell ref="D185:F185"/>
    <mergeCell ref="D187:F187"/>
    <mergeCell ref="B182:C182"/>
    <mergeCell ref="C8:C9"/>
    <mergeCell ref="D8:F8"/>
    <mergeCell ref="B185:C185"/>
    <mergeCell ref="B187:C187"/>
    <mergeCell ref="D1:F1"/>
    <mergeCell ref="D2:F2"/>
    <mergeCell ref="D3:F3"/>
    <mergeCell ref="D4:F4"/>
    <mergeCell ref="D5:F5"/>
    <mergeCell ref="B7:F7"/>
  </mergeCells>
  <pageMargins left="0.78740157480314965" right="0.39370078740157483" top="0.39370078740157483" bottom="0.39370078740157483" header="0" footer="0"/>
  <pageSetup paperSize="9" scale="61"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Фин + окс</vt:lpstr>
      <vt:lpstr>'Фин + окс'!Область_печати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Юра</dc:creator>
  <cp:lastModifiedBy>Пользователь Windows</cp:lastModifiedBy>
  <cp:lastPrinted>2021-11-15T11:18:27Z</cp:lastPrinted>
  <dcterms:created xsi:type="dcterms:W3CDTF">2021-03-09T06:36:48Z</dcterms:created>
  <dcterms:modified xsi:type="dcterms:W3CDTF">2021-11-17T07:46:01Z</dcterms:modified>
</cp:coreProperties>
</file>